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X:\Avdeling\KOM\KOMSAM\Kommuneøkonomi\Komm.prp RNB\2023 - 2024\"/>
    </mc:Choice>
  </mc:AlternateContent>
  <xr:revisionPtr revIDLastSave="0" documentId="8_{C602136E-EA33-4E0F-BE37-740BC94DEE3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" l="1"/>
  <c r="C54" i="1"/>
  <c r="G55" i="1"/>
  <c r="F54" i="1"/>
  <c r="G18" i="1"/>
  <c r="G19" i="1"/>
  <c r="G20" i="1"/>
  <c r="G22" i="1"/>
  <c r="G23" i="1"/>
  <c r="G24" i="1"/>
  <c r="G25" i="1"/>
  <c r="G29" i="1"/>
  <c r="G31" i="1"/>
  <c r="G32" i="1"/>
  <c r="G35" i="1"/>
  <c r="G36" i="1"/>
  <c r="G39" i="1"/>
  <c r="G40" i="1"/>
  <c r="G41" i="1"/>
  <c r="G43" i="1"/>
  <c r="G45" i="1"/>
  <c r="G12" i="1"/>
  <c r="E54" i="1"/>
  <c r="G54" i="1" l="1"/>
</calcChain>
</file>

<file path=xl/sharedStrings.xml><?xml version="1.0" encoding="utf-8"?>
<sst xmlns="http://schemas.openxmlformats.org/spreadsheetml/2006/main" count="172" uniqueCount="68">
  <si>
    <t>Kommunenr</t>
  </si>
  <si>
    <t>Kommunenavn</t>
  </si>
  <si>
    <t>Bergen</t>
  </si>
  <si>
    <t>Etne</t>
  </si>
  <si>
    <t>Sveio</t>
  </si>
  <si>
    <t>Bømlo</t>
  </si>
  <si>
    <t>Stord</t>
  </si>
  <si>
    <t>Fitjar</t>
  </si>
  <si>
    <t>Tysnes</t>
  </si>
  <si>
    <t>Kvinnherad</t>
  </si>
  <si>
    <t>Ullensvang</t>
  </si>
  <si>
    <t>Eidfjord</t>
  </si>
  <si>
    <t>Ulvik</t>
  </si>
  <si>
    <t>Voss</t>
  </si>
  <si>
    <t>Kvam</t>
  </si>
  <si>
    <t>Samnanger</t>
  </si>
  <si>
    <t>Austevoll</t>
  </si>
  <si>
    <t>Askøy</t>
  </si>
  <si>
    <t>Vaksdal</t>
  </si>
  <si>
    <t>Modalen</t>
  </si>
  <si>
    <t>Osterøy</t>
  </si>
  <si>
    <t>Øygarden</t>
  </si>
  <si>
    <t>Austrheim</t>
  </si>
  <si>
    <t>Fedje</t>
  </si>
  <si>
    <t>Masfjorden</t>
  </si>
  <si>
    <t>Gulen</t>
  </si>
  <si>
    <t>Solund</t>
  </si>
  <si>
    <t>Hyllestad</t>
  </si>
  <si>
    <t>Høyanger</t>
  </si>
  <si>
    <t>Vik</t>
  </si>
  <si>
    <t>Sogndal</t>
  </si>
  <si>
    <t>Aurland</t>
  </si>
  <si>
    <t>Lærdal</t>
  </si>
  <si>
    <t>Årdal</t>
  </si>
  <si>
    <t>Luster</t>
  </si>
  <si>
    <t>Askvoll</t>
  </si>
  <si>
    <t>Fjaler</t>
  </si>
  <si>
    <t>Bremanger</t>
  </si>
  <si>
    <t>Gloppen</t>
  </si>
  <si>
    <t>Stryn</t>
  </si>
  <si>
    <t xml:space="preserve"> </t>
  </si>
  <si>
    <t>Kinn</t>
  </si>
  <si>
    <t xml:space="preserve">  </t>
  </si>
  <si>
    <t>Bjørnafjorden</t>
  </si>
  <si>
    <t>Alver</t>
  </si>
  <si>
    <t>Sunnfjord</t>
  </si>
  <si>
    <t>Stad</t>
  </si>
  <si>
    <t>Vestland</t>
  </si>
  <si>
    <t>opphavleg trekk i</t>
  </si>
  <si>
    <t>statsbudsjett 2023</t>
  </si>
  <si>
    <t xml:space="preserve">justert trekk i </t>
  </si>
  <si>
    <t>revidert NB - 2023</t>
  </si>
  <si>
    <t>Landet</t>
  </si>
  <si>
    <t>Mindre trekk</t>
  </si>
  <si>
    <t>konsesjons-</t>
  </si>
  <si>
    <t>kraft</t>
  </si>
  <si>
    <t>Vedlegg til RNB-2023</t>
  </si>
  <si>
    <t>på ramme-</t>
  </si>
  <si>
    <t>tilskot.</t>
  </si>
  <si>
    <t>alle tal i kr 1 000,-</t>
  </si>
  <si>
    <t xml:space="preserve">Fordeling </t>
  </si>
  <si>
    <t>kr 1,6 mrd.</t>
  </si>
  <si>
    <t>kostnads-</t>
  </si>
  <si>
    <t>nøkkel</t>
  </si>
  <si>
    <t>kr 0,5 mrd.</t>
  </si>
  <si>
    <t>etter</t>
  </si>
  <si>
    <t>skatte-</t>
  </si>
  <si>
    <t>nivå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</si>
</sst>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workbookViewId="0"/>
  </sheetViews>
  <sheetFormatPr baseColWidth="10" defaultRowHeight="15" x14ac:dyDescent="0.25"/>
  <cols>
    <col min="1" max="1" width="13.42578125" customWidth="1"/>
    <col min="2" max="4" width="19.42578125" customWidth="1"/>
    <col min="5" max="5" width="18.7109375" customWidth="1"/>
    <col min="6" max="6" width="16.7109375" customWidth="1"/>
    <col min="7" max="7" width="16" customWidth="1"/>
    <col min="8" max="8" width="14.85546875" customWidth="1"/>
    <col min="9" max="9" width="17" customWidth="1"/>
  </cols>
  <sheetData>
    <row r="1" spans="1:9" x14ac:dyDescent="0.25">
      <c r="A1" s="2" t="s">
        <v>56</v>
      </c>
      <c r="B1" s="2"/>
      <c r="E1" s="2"/>
    </row>
    <row r="2" spans="1:9" x14ac:dyDescent="0.25">
      <c r="A2" s="2" t="s">
        <v>59</v>
      </c>
      <c r="E2" s="2" t="s">
        <v>40</v>
      </c>
    </row>
    <row r="3" spans="1:9" x14ac:dyDescent="0.25">
      <c r="C3" s="2" t="s">
        <v>60</v>
      </c>
      <c r="D3" s="2" t="s">
        <v>60</v>
      </c>
      <c r="E3" s="2" t="s">
        <v>48</v>
      </c>
      <c r="F3" s="2" t="s">
        <v>50</v>
      </c>
      <c r="G3" s="2" t="s">
        <v>53</v>
      </c>
      <c r="H3" s="2"/>
      <c r="I3" s="2"/>
    </row>
    <row r="4" spans="1:9" x14ac:dyDescent="0.25">
      <c r="C4" s="2" t="s">
        <v>61</v>
      </c>
      <c r="D4" s="2" t="s">
        <v>64</v>
      </c>
      <c r="E4" s="2" t="s">
        <v>49</v>
      </c>
      <c r="F4" s="2" t="s">
        <v>51</v>
      </c>
      <c r="G4" s="2" t="s">
        <v>57</v>
      </c>
      <c r="H4" s="2"/>
      <c r="I4" s="2"/>
    </row>
    <row r="5" spans="1:9" x14ac:dyDescent="0.25">
      <c r="C5" s="2" t="s">
        <v>62</v>
      </c>
      <c r="D5" s="2" t="s">
        <v>65</v>
      </c>
      <c r="E5" s="2"/>
      <c r="F5" s="2"/>
      <c r="G5" s="2" t="s">
        <v>58</v>
      </c>
      <c r="H5" s="2"/>
      <c r="I5" s="2"/>
    </row>
    <row r="6" spans="1:9" x14ac:dyDescent="0.25">
      <c r="C6" s="2" t="s">
        <v>63</v>
      </c>
      <c r="D6" s="2" t="s">
        <v>66</v>
      </c>
      <c r="E6" s="2" t="s">
        <v>54</v>
      </c>
      <c r="F6" s="2" t="s">
        <v>54</v>
      </c>
      <c r="G6" s="2" t="s">
        <v>54</v>
      </c>
      <c r="H6" s="2"/>
      <c r="I6" s="2"/>
    </row>
    <row r="7" spans="1:9" x14ac:dyDescent="0.25">
      <c r="D7" s="2" t="s">
        <v>67</v>
      </c>
      <c r="E7" s="2" t="s">
        <v>55</v>
      </c>
      <c r="F7" s="2" t="s">
        <v>55</v>
      </c>
      <c r="G7" s="2" t="s">
        <v>55</v>
      </c>
      <c r="I7" s="2"/>
    </row>
    <row r="8" spans="1:9" x14ac:dyDescent="0.25">
      <c r="D8" s="2"/>
      <c r="E8" s="2" t="s">
        <v>40</v>
      </c>
      <c r="I8" s="2"/>
    </row>
    <row r="9" spans="1:9" s="2" customFormat="1" x14ac:dyDescent="0.25">
      <c r="A9" s="2" t="s">
        <v>0</v>
      </c>
      <c r="B9" s="2" t="s">
        <v>1</v>
      </c>
      <c r="E9"/>
    </row>
    <row r="10" spans="1:9" x14ac:dyDescent="0.25">
      <c r="A10" s="1">
        <v>4601</v>
      </c>
      <c r="B10" t="s">
        <v>2</v>
      </c>
      <c r="C10">
        <v>80350</v>
      </c>
      <c r="D10">
        <v>24112</v>
      </c>
      <c r="E10" t="s">
        <v>40</v>
      </c>
    </row>
    <row r="11" spans="1:9" x14ac:dyDescent="0.25">
      <c r="A11" s="1">
        <v>4602</v>
      </c>
      <c r="B11" t="s">
        <v>41</v>
      </c>
      <c r="C11">
        <v>5268</v>
      </c>
      <c r="D11">
        <v>1615</v>
      </c>
      <c r="E11" t="s">
        <v>40</v>
      </c>
    </row>
    <row r="12" spans="1:9" x14ac:dyDescent="0.25">
      <c r="A12" s="1">
        <v>4611</v>
      </c>
      <c r="B12" t="s">
        <v>3</v>
      </c>
      <c r="C12">
        <v>1341</v>
      </c>
      <c r="D12">
        <v>399</v>
      </c>
      <c r="E12">
        <v>17547</v>
      </c>
      <c r="F12">
        <v>3670</v>
      </c>
      <c r="G12">
        <f>E12-F12</f>
        <v>13877</v>
      </c>
    </row>
    <row r="13" spans="1:9" x14ac:dyDescent="0.25">
      <c r="A13" s="1">
        <v>4612</v>
      </c>
      <c r="B13" t="s">
        <v>4</v>
      </c>
      <c r="C13">
        <v>1837</v>
      </c>
      <c r="D13">
        <v>575</v>
      </c>
      <c r="E13" t="s">
        <v>40</v>
      </c>
      <c r="G13" t="s">
        <v>40</v>
      </c>
    </row>
    <row r="14" spans="1:9" x14ac:dyDescent="0.25">
      <c r="A14" s="1">
        <v>4613</v>
      </c>
      <c r="B14" t="s">
        <v>5</v>
      </c>
      <c r="C14">
        <v>3721</v>
      </c>
      <c r="D14">
        <v>1183</v>
      </c>
      <c r="E14" t="s">
        <v>40</v>
      </c>
      <c r="G14" t="s">
        <v>40</v>
      </c>
    </row>
    <row r="15" spans="1:9" x14ac:dyDescent="0.25">
      <c r="A15" s="1">
        <v>4614</v>
      </c>
      <c r="B15" t="s">
        <v>6</v>
      </c>
      <c r="C15">
        <v>5654</v>
      </c>
      <c r="D15">
        <v>1850</v>
      </c>
      <c r="E15" t="s">
        <v>40</v>
      </c>
      <c r="G15" t="s">
        <v>40</v>
      </c>
    </row>
    <row r="16" spans="1:9" x14ac:dyDescent="0.25">
      <c r="A16" s="1">
        <v>4615</v>
      </c>
      <c r="B16" t="s">
        <v>7</v>
      </c>
      <c r="C16">
        <v>981</v>
      </c>
      <c r="D16">
        <v>317</v>
      </c>
      <c r="E16" t="s">
        <v>40</v>
      </c>
      <c r="G16" t="s">
        <v>40</v>
      </c>
    </row>
    <row r="17" spans="1:7" x14ac:dyDescent="0.25">
      <c r="A17" s="1">
        <v>4616</v>
      </c>
      <c r="B17" t="s">
        <v>8</v>
      </c>
      <c r="C17">
        <v>1035</v>
      </c>
      <c r="D17">
        <v>203</v>
      </c>
      <c r="E17" t="s">
        <v>40</v>
      </c>
      <c r="G17" t="s">
        <v>40</v>
      </c>
    </row>
    <row r="18" spans="1:7" x14ac:dyDescent="0.25">
      <c r="A18" s="1">
        <v>4617</v>
      </c>
      <c r="B18" t="s">
        <v>9</v>
      </c>
      <c r="C18">
        <v>3973</v>
      </c>
      <c r="D18">
        <v>1231</v>
      </c>
      <c r="E18">
        <v>131508</v>
      </c>
      <c r="F18">
        <v>43250</v>
      </c>
      <c r="G18">
        <f t="shared" ref="G18:G55" si="0">E18-F18</f>
        <v>88258</v>
      </c>
    </row>
    <row r="19" spans="1:7" x14ac:dyDescent="0.25">
      <c r="A19" s="1">
        <v>4618</v>
      </c>
      <c r="B19" t="s">
        <v>10</v>
      </c>
      <c r="C19">
        <v>3487</v>
      </c>
      <c r="D19">
        <v>992</v>
      </c>
      <c r="E19">
        <v>29790</v>
      </c>
      <c r="F19">
        <v>0</v>
      </c>
      <c r="G19">
        <f t="shared" si="0"/>
        <v>29790</v>
      </c>
    </row>
    <row r="20" spans="1:7" x14ac:dyDescent="0.25">
      <c r="A20" s="1">
        <v>4619</v>
      </c>
      <c r="B20" t="s">
        <v>11</v>
      </c>
      <c r="C20">
        <v>372</v>
      </c>
      <c r="D20">
        <v>47</v>
      </c>
      <c r="E20">
        <v>16017</v>
      </c>
      <c r="F20">
        <v>931</v>
      </c>
      <c r="G20">
        <f t="shared" si="0"/>
        <v>15086</v>
      </c>
    </row>
    <row r="21" spans="1:7" x14ac:dyDescent="0.25">
      <c r="A21" s="1">
        <v>4620</v>
      </c>
      <c r="B21" t="s">
        <v>12</v>
      </c>
      <c r="C21">
        <v>433</v>
      </c>
      <c r="D21">
        <v>96</v>
      </c>
      <c r="E21" t="s">
        <v>40</v>
      </c>
      <c r="F21" t="s">
        <v>40</v>
      </c>
      <c r="G21" t="s">
        <v>40</v>
      </c>
    </row>
    <row r="22" spans="1:7" x14ac:dyDescent="0.25">
      <c r="A22" s="1">
        <v>4621</v>
      </c>
      <c r="B22" t="s">
        <v>13</v>
      </c>
      <c r="C22">
        <v>5014</v>
      </c>
      <c r="D22">
        <v>1662</v>
      </c>
      <c r="E22">
        <v>87075</v>
      </c>
      <c r="F22">
        <v>19474</v>
      </c>
      <c r="G22">
        <f t="shared" si="0"/>
        <v>67601</v>
      </c>
    </row>
    <row r="23" spans="1:7" x14ac:dyDescent="0.25">
      <c r="A23" s="1">
        <v>4622</v>
      </c>
      <c r="B23" t="s">
        <v>14</v>
      </c>
      <c r="C23">
        <v>2768</v>
      </c>
      <c r="D23">
        <v>864</v>
      </c>
      <c r="E23">
        <v>12422</v>
      </c>
      <c r="F23">
        <v>0</v>
      </c>
      <c r="G23">
        <f t="shared" si="0"/>
        <v>12422</v>
      </c>
    </row>
    <row r="24" spans="1:7" x14ac:dyDescent="0.25">
      <c r="A24" s="1">
        <v>4623</v>
      </c>
      <c r="B24" t="s">
        <v>15</v>
      </c>
      <c r="C24">
        <v>811</v>
      </c>
      <c r="D24">
        <v>269</v>
      </c>
      <c r="E24">
        <v>8169</v>
      </c>
      <c r="F24">
        <v>1244</v>
      </c>
      <c r="G24">
        <f t="shared" si="0"/>
        <v>6925</v>
      </c>
    </row>
    <row r="25" spans="1:7" x14ac:dyDescent="0.25">
      <c r="A25" s="1">
        <v>4624</v>
      </c>
      <c r="B25" t="s">
        <v>43</v>
      </c>
      <c r="C25">
        <v>7652</v>
      </c>
      <c r="D25">
        <v>2512</v>
      </c>
      <c r="E25">
        <v>8555</v>
      </c>
      <c r="F25">
        <v>1913</v>
      </c>
      <c r="G25">
        <f t="shared" si="0"/>
        <v>6642</v>
      </c>
    </row>
    <row r="26" spans="1:7" x14ac:dyDescent="0.25">
      <c r="A26" s="1">
        <v>4625</v>
      </c>
      <c r="B26" t="s">
        <v>16</v>
      </c>
      <c r="C26">
        <v>1767</v>
      </c>
      <c r="D26">
        <v>316</v>
      </c>
      <c r="E26" t="s">
        <v>40</v>
      </c>
      <c r="G26" t="s">
        <v>40</v>
      </c>
    </row>
    <row r="27" spans="1:7" x14ac:dyDescent="0.25">
      <c r="A27" s="1">
        <v>4626</v>
      </c>
      <c r="B27" t="s">
        <v>21</v>
      </c>
      <c r="C27">
        <v>11462</v>
      </c>
      <c r="D27">
        <v>3921</v>
      </c>
      <c r="E27" t="s">
        <v>40</v>
      </c>
      <c r="G27" t="s">
        <v>40</v>
      </c>
    </row>
    <row r="28" spans="1:7" x14ac:dyDescent="0.25">
      <c r="A28" s="1">
        <v>4627</v>
      </c>
      <c r="B28" t="s">
        <v>17</v>
      </c>
      <c r="C28">
        <v>8833</v>
      </c>
      <c r="D28">
        <v>3231</v>
      </c>
      <c r="E28" t="s">
        <v>40</v>
      </c>
      <c r="G28" t="s">
        <v>40</v>
      </c>
    </row>
    <row r="29" spans="1:7" x14ac:dyDescent="0.25">
      <c r="A29" s="1">
        <v>4628</v>
      </c>
      <c r="B29" t="s">
        <v>18</v>
      </c>
      <c r="C29">
        <v>1326</v>
      </c>
      <c r="D29">
        <v>420</v>
      </c>
      <c r="E29">
        <v>84915</v>
      </c>
      <c r="F29">
        <v>18991</v>
      </c>
      <c r="G29">
        <f t="shared" si="0"/>
        <v>65924</v>
      </c>
    </row>
    <row r="30" spans="1:7" x14ac:dyDescent="0.25">
      <c r="A30" s="1">
        <v>4629</v>
      </c>
      <c r="B30" t="s">
        <v>19</v>
      </c>
      <c r="C30">
        <v>224</v>
      </c>
      <c r="D30">
        <v>16</v>
      </c>
      <c r="E30" t="s">
        <v>40</v>
      </c>
      <c r="F30" t="s">
        <v>40</v>
      </c>
      <c r="G30" t="s">
        <v>40</v>
      </c>
    </row>
    <row r="31" spans="1:7" x14ac:dyDescent="0.25">
      <c r="A31" s="1">
        <v>4630</v>
      </c>
      <c r="B31" t="s">
        <v>20</v>
      </c>
      <c r="C31">
        <v>2482</v>
      </c>
      <c r="D31">
        <v>921</v>
      </c>
      <c r="E31">
        <v>2678</v>
      </c>
      <c r="F31">
        <v>599</v>
      </c>
      <c r="G31">
        <f t="shared" si="0"/>
        <v>2079</v>
      </c>
    </row>
    <row r="32" spans="1:7" x14ac:dyDescent="0.25">
      <c r="A32" s="1">
        <v>4631</v>
      </c>
      <c r="B32" t="s">
        <v>44</v>
      </c>
      <c r="C32">
        <v>8881</v>
      </c>
      <c r="D32">
        <v>3159</v>
      </c>
      <c r="E32">
        <v>1096</v>
      </c>
      <c r="F32">
        <v>245</v>
      </c>
      <c r="G32">
        <f t="shared" si="0"/>
        <v>851</v>
      </c>
    </row>
    <row r="33" spans="1:7" x14ac:dyDescent="0.25">
      <c r="A33" s="1">
        <v>4632</v>
      </c>
      <c r="B33" t="s">
        <v>22</v>
      </c>
      <c r="C33">
        <v>913</v>
      </c>
      <c r="D33">
        <v>238</v>
      </c>
      <c r="E33" t="s">
        <v>40</v>
      </c>
      <c r="G33" t="s">
        <v>40</v>
      </c>
    </row>
    <row r="34" spans="1:7" x14ac:dyDescent="0.25">
      <c r="A34" s="1">
        <v>4633</v>
      </c>
      <c r="B34" t="s">
        <v>23</v>
      </c>
      <c r="C34">
        <v>243</v>
      </c>
      <c r="D34">
        <v>50</v>
      </c>
      <c r="E34" t="s">
        <v>40</v>
      </c>
      <c r="G34" t="s">
        <v>40</v>
      </c>
    </row>
    <row r="35" spans="1:7" x14ac:dyDescent="0.25">
      <c r="A35" s="1">
        <v>4634</v>
      </c>
      <c r="B35" t="s">
        <v>24</v>
      </c>
      <c r="C35">
        <v>648</v>
      </c>
      <c r="D35">
        <v>134</v>
      </c>
      <c r="E35">
        <v>47475</v>
      </c>
      <c r="F35">
        <v>10617</v>
      </c>
      <c r="G35">
        <f t="shared" si="0"/>
        <v>36858</v>
      </c>
    </row>
    <row r="36" spans="1:7" x14ac:dyDescent="0.25">
      <c r="A36" s="1">
        <v>4635</v>
      </c>
      <c r="B36" t="s">
        <v>25</v>
      </c>
      <c r="C36">
        <v>839</v>
      </c>
      <c r="D36">
        <v>180</v>
      </c>
      <c r="E36">
        <v>6242</v>
      </c>
      <c r="F36">
        <v>1396</v>
      </c>
      <c r="G36">
        <f t="shared" si="0"/>
        <v>4846</v>
      </c>
    </row>
    <row r="37" spans="1:7" x14ac:dyDescent="0.25">
      <c r="A37" s="1">
        <v>4636</v>
      </c>
      <c r="B37" t="s">
        <v>26</v>
      </c>
      <c r="C37">
        <v>322</v>
      </c>
      <c r="D37">
        <v>78</v>
      </c>
      <c r="E37" t="s">
        <v>40</v>
      </c>
      <c r="G37" t="s">
        <v>40</v>
      </c>
    </row>
    <row r="38" spans="1:7" x14ac:dyDescent="0.25">
      <c r="A38" s="1">
        <v>4637</v>
      </c>
      <c r="B38" t="s">
        <v>27</v>
      </c>
      <c r="C38">
        <v>496</v>
      </c>
      <c r="D38">
        <v>118</v>
      </c>
      <c r="E38" t="s">
        <v>40</v>
      </c>
      <c r="G38" t="s">
        <v>40</v>
      </c>
    </row>
    <row r="39" spans="1:7" x14ac:dyDescent="0.25">
      <c r="A39" s="1">
        <v>4638</v>
      </c>
      <c r="B39" t="s">
        <v>28</v>
      </c>
      <c r="C39">
        <v>1311</v>
      </c>
      <c r="D39">
        <v>374</v>
      </c>
      <c r="E39">
        <v>54048</v>
      </c>
      <c r="F39">
        <v>13306</v>
      </c>
      <c r="G39">
        <f t="shared" si="0"/>
        <v>40742</v>
      </c>
    </row>
    <row r="40" spans="1:7" x14ac:dyDescent="0.25">
      <c r="A40" s="1">
        <v>4639</v>
      </c>
      <c r="B40" t="s">
        <v>29</v>
      </c>
      <c r="C40">
        <v>929</v>
      </c>
      <c r="D40">
        <v>230</v>
      </c>
      <c r="E40">
        <v>49288</v>
      </c>
      <c r="F40">
        <v>14993</v>
      </c>
      <c r="G40">
        <f t="shared" si="0"/>
        <v>34295</v>
      </c>
    </row>
    <row r="41" spans="1:7" x14ac:dyDescent="0.25">
      <c r="A41" s="1">
        <v>4640</v>
      </c>
      <c r="B41" t="s">
        <v>30</v>
      </c>
      <c r="C41">
        <v>3649</v>
      </c>
      <c r="D41">
        <v>1298</v>
      </c>
      <c r="E41">
        <v>21082</v>
      </c>
      <c r="F41">
        <v>5870</v>
      </c>
      <c r="G41">
        <f t="shared" si="0"/>
        <v>15212</v>
      </c>
    </row>
    <row r="42" spans="1:7" x14ac:dyDescent="0.25">
      <c r="A42" s="1">
        <v>4641</v>
      </c>
      <c r="B42" t="s">
        <v>31</v>
      </c>
      <c r="C42">
        <v>606</v>
      </c>
      <c r="D42">
        <v>116</v>
      </c>
      <c r="E42" t="s">
        <v>40</v>
      </c>
      <c r="F42" t="s">
        <v>40</v>
      </c>
      <c r="G42" t="s">
        <v>40</v>
      </c>
    </row>
    <row r="43" spans="1:7" x14ac:dyDescent="0.25">
      <c r="A43" s="1">
        <v>4642</v>
      </c>
      <c r="B43" t="s">
        <v>32</v>
      </c>
      <c r="C43">
        <v>733</v>
      </c>
      <c r="D43">
        <v>183</v>
      </c>
      <c r="E43">
        <v>92376</v>
      </c>
      <c r="F43">
        <v>6953</v>
      </c>
      <c r="G43">
        <f t="shared" si="0"/>
        <v>85423</v>
      </c>
    </row>
    <row r="44" spans="1:7" x14ac:dyDescent="0.25">
      <c r="A44" s="3">
        <v>4643</v>
      </c>
      <c r="B44" s="4" t="s">
        <v>33</v>
      </c>
      <c r="C44">
        <v>1660</v>
      </c>
      <c r="D44">
        <v>448</v>
      </c>
      <c r="E44" t="s">
        <v>40</v>
      </c>
      <c r="F44" t="s">
        <v>40</v>
      </c>
      <c r="G44" t="s">
        <v>40</v>
      </c>
    </row>
    <row r="45" spans="1:7" x14ac:dyDescent="0.25">
      <c r="A45" s="3">
        <v>4644</v>
      </c>
      <c r="B45" s="4" t="s">
        <v>34</v>
      </c>
      <c r="C45">
        <v>1795</v>
      </c>
      <c r="D45">
        <v>507</v>
      </c>
      <c r="E45">
        <v>17703</v>
      </c>
      <c r="F45">
        <v>0</v>
      </c>
      <c r="G45">
        <f t="shared" si="0"/>
        <v>17703</v>
      </c>
    </row>
    <row r="46" spans="1:7" x14ac:dyDescent="0.25">
      <c r="A46" s="3">
        <v>4645</v>
      </c>
      <c r="B46" s="4" t="s">
        <v>35</v>
      </c>
      <c r="C46">
        <v>1083</v>
      </c>
      <c r="D46">
        <v>289</v>
      </c>
      <c r="E46" t="s">
        <v>40</v>
      </c>
      <c r="G46" t="s">
        <v>40</v>
      </c>
    </row>
    <row r="47" spans="1:7" x14ac:dyDescent="0.25">
      <c r="A47" s="3">
        <v>4646</v>
      </c>
      <c r="B47" s="4" t="s">
        <v>36</v>
      </c>
      <c r="C47">
        <v>1054</v>
      </c>
      <c r="D47">
        <v>256</v>
      </c>
      <c r="E47" t="s">
        <v>40</v>
      </c>
      <c r="G47" t="s">
        <v>40</v>
      </c>
    </row>
    <row r="48" spans="1:7" x14ac:dyDescent="0.25">
      <c r="A48" s="3">
        <v>4647</v>
      </c>
      <c r="B48" s="4" t="s">
        <v>45</v>
      </c>
      <c r="C48">
        <v>6737</v>
      </c>
      <c r="D48">
        <v>2086</v>
      </c>
      <c r="E48" t="s">
        <v>40</v>
      </c>
      <c r="G48" t="s">
        <v>40</v>
      </c>
    </row>
    <row r="49" spans="1:7" x14ac:dyDescent="0.25">
      <c r="A49" s="3">
        <v>4648</v>
      </c>
      <c r="B49" s="4" t="s">
        <v>37</v>
      </c>
      <c r="C49">
        <v>1281</v>
      </c>
      <c r="D49">
        <v>337</v>
      </c>
      <c r="E49" t="s">
        <v>40</v>
      </c>
      <c r="G49" t="s">
        <v>40</v>
      </c>
    </row>
    <row r="50" spans="1:7" x14ac:dyDescent="0.25">
      <c r="A50" s="3">
        <v>4649</v>
      </c>
      <c r="B50" s="4" t="s">
        <v>46</v>
      </c>
      <c r="C50">
        <v>3024</v>
      </c>
      <c r="D50">
        <v>1060</v>
      </c>
      <c r="E50" t="s">
        <v>40</v>
      </c>
      <c r="G50" t="s">
        <v>40</v>
      </c>
    </row>
    <row r="51" spans="1:7" x14ac:dyDescent="0.25">
      <c r="A51" s="3">
        <v>4650</v>
      </c>
      <c r="B51" s="4" t="s">
        <v>38</v>
      </c>
      <c r="C51">
        <v>2024</v>
      </c>
      <c r="D51">
        <v>653</v>
      </c>
      <c r="E51" t="s">
        <v>40</v>
      </c>
      <c r="G51" t="s">
        <v>40</v>
      </c>
    </row>
    <row r="52" spans="1:7" x14ac:dyDescent="0.25">
      <c r="A52" s="3">
        <v>4651</v>
      </c>
      <c r="B52" s="4" t="s">
        <v>39</v>
      </c>
      <c r="C52">
        <v>2332</v>
      </c>
      <c r="D52">
        <v>752</v>
      </c>
      <c r="E52" t="s">
        <v>40</v>
      </c>
      <c r="G52" t="s">
        <v>40</v>
      </c>
    </row>
    <row r="53" spans="1:7" x14ac:dyDescent="0.25">
      <c r="A53" s="3" t="s">
        <v>40</v>
      </c>
      <c r="B53" s="4" t="s">
        <v>40</v>
      </c>
      <c r="E53" t="s">
        <v>40</v>
      </c>
    </row>
    <row r="54" spans="1:7" x14ac:dyDescent="0.25">
      <c r="A54" s="3" t="s">
        <v>40</v>
      </c>
      <c r="B54" s="4" t="s">
        <v>47</v>
      </c>
      <c r="C54">
        <f>SUM(C10:C52)</f>
        <v>191351</v>
      </c>
      <c r="D54">
        <f>SUM(D10:D52)</f>
        <v>59298</v>
      </c>
      <c r="E54">
        <f>SUM(E10:E52)</f>
        <v>687986</v>
      </c>
      <c r="F54">
        <f>SUM(F10:F52)</f>
        <v>143452</v>
      </c>
      <c r="G54">
        <f t="shared" si="0"/>
        <v>544534</v>
      </c>
    </row>
    <row r="55" spans="1:7" x14ac:dyDescent="0.25">
      <c r="A55" s="3" t="s">
        <v>40</v>
      </c>
      <c r="B55" s="4" t="s">
        <v>52</v>
      </c>
      <c r="C55">
        <v>1600000</v>
      </c>
      <c r="D55">
        <v>500000</v>
      </c>
      <c r="E55">
        <v>2200000</v>
      </c>
      <c r="F55">
        <v>535000</v>
      </c>
      <c r="G55">
        <f t="shared" si="0"/>
        <v>1665000</v>
      </c>
    </row>
    <row r="56" spans="1:7" x14ac:dyDescent="0.25">
      <c r="A56" s="3" t="s">
        <v>40</v>
      </c>
      <c r="B56" s="4" t="s">
        <v>40</v>
      </c>
      <c r="E56" t="s">
        <v>40</v>
      </c>
    </row>
    <row r="57" spans="1:7" x14ac:dyDescent="0.25">
      <c r="A57" s="3" t="s">
        <v>40</v>
      </c>
      <c r="B57" s="4" t="s">
        <v>40</v>
      </c>
      <c r="E57" t="s">
        <v>40</v>
      </c>
    </row>
    <row r="58" spans="1:7" x14ac:dyDescent="0.25">
      <c r="A58" s="3" t="s">
        <v>40</v>
      </c>
      <c r="B58" s="4" t="s">
        <v>40</v>
      </c>
      <c r="C58" s="4"/>
      <c r="D58" s="4"/>
      <c r="E58" t="s">
        <v>40</v>
      </c>
    </row>
    <row r="59" spans="1:7" x14ac:dyDescent="0.25">
      <c r="A59" s="3" t="s">
        <v>40</v>
      </c>
      <c r="B59" s="4" t="s">
        <v>40</v>
      </c>
      <c r="C59" s="4"/>
      <c r="D59" s="4"/>
      <c r="E59" t="s">
        <v>40</v>
      </c>
    </row>
    <row r="60" spans="1:7" x14ac:dyDescent="0.25">
      <c r="A60" s="3" t="s">
        <v>40</v>
      </c>
      <c r="B60" s="4" t="s">
        <v>40</v>
      </c>
      <c r="C60" s="4"/>
      <c r="D60" s="4"/>
      <c r="E60" t="s">
        <v>40</v>
      </c>
    </row>
    <row r="61" spans="1:7" x14ac:dyDescent="0.25">
      <c r="A61" s="3" t="s">
        <v>40</v>
      </c>
      <c r="B61" s="4" t="s">
        <v>40</v>
      </c>
      <c r="C61" s="4"/>
      <c r="D61" s="4"/>
      <c r="E61" t="s">
        <v>40</v>
      </c>
    </row>
    <row r="62" spans="1:7" x14ac:dyDescent="0.25">
      <c r="A62" s="3" t="s">
        <v>42</v>
      </c>
      <c r="B62" s="4" t="s">
        <v>40</v>
      </c>
      <c r="C62" s="4"/>
      <c r="D62" s="4"/>
      <c r="E62" t="s">
        <v>40</v>
      </c>
    </row>
    <row r="63" spans="1:7" x14ac:dyDescent="0.25">
      <c r="A63" s="3" t="s">
        <v>40</v>
      </c>
      <c r="B63" s="4" t="s">
        <v>40</v>
      </c>
      <c r="C63" s="4"/>
      <c r="D63" s="4"/>
      <c r="E63" t="s">
        <v>40</v>
      </c>
    </row>
    <row r="64" spans="1:7" x14ac:dyDescent="0.25">
      <c r="A64" s="3" t="s">
        <v>40</v>
      </c>
      <c r="B64" s="4" t="s">
        <v>40</v>
      </c>
      <c r="C64" s="4"/>
      <c r="D64" s="4"/>
      <c r="E64" t="s">
        <v>40</v>
      </c>
    </row>
    <row r="65" spans="1:5" x14ac:dyDescent="0.25">
      <c r="A65" s="3" t="s">
        <v>40</v>
      </c>
      <c r="B65" s="4" t="s">
        <v>40</v>
      </c>
      <c r="C65" s="4"/>
      <c r="D65" s="4"/>
      <c r="E65" t="s">
        <v>40</v>
      </c>
    </row>
    <row r="66" spans="1:5" x14ac:dyDescent="0.25">
      <c r="A66" s="3" t="s">
        <v>40</v>
      </c>
      <c r="B66" s="4" t="s">
        <v>40</v>
      </c>
      <c r="C66" s="4"/>
      <c r="D66" s="4"/>
      <c r="E66" t="s">
        <v>40</v>
      </c>
    </row>
    <row r="67" spans="1:5" x14ac:dyDescent="0.25">
      <c r="A67" s="3" t="s">
        <v>40</v>
      </c>
      <c r="B67" s="4" t="s">
        <v>40</v>
      </c>
      <c r="C67" s="4"/>
      <c r="D67" s="4"/>
      <c r="E67" t="s">
        <v>40</v>
      </c>
    </row>
    <row r="68" spans="1:5" x14ac:dyDescent="0.25">
      <c r="A68" s="3" t="s">
        <v>40</v>
      </c>
      <c r="B68" s="4" t="s">
        <v>40</v>
      </c>
      <c r="C68" s="4"/>
      <c r="D68" s="4"/>
      <c r="E68" t="s">
        <v>40</v>
      </c>
    </row>
    <row r="69" spans="1:5" x14ac:dyDescent="0.25">
      <c r="A69" s="3" t="s">
        <v>40</v>
      </c>
      <c r="B69" s="4" t="s">
        <v>40</v>
      </c>
      <c r="C69" s="4"/>
      <c r="D69" s="4"/>
      <c r="E69" t="s">
        <v>40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Thonstad</dc:creator>
  <cp:lastModifiedBy>Lunde, Marit</cp:lastModifiedBy>
  <cp:lastPrinted>2023-05-12T16:42:23Z</cp:lastPrinted>
  <dcterms:created xsi:type="dcterms:W3CDTF">2016-11-25T13:05:28Z</dcterms:created>
  <dcterms:modified xsi:type="dcterms:W3CDTF">2023-05-16T12:24:11Z</dcterms:modified>
</cp:coreProperties>
</file>