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urs og  Konferanser\Presentasjonar\2018\30. januar 2018 Møte om Kompetanseløftet 2020\"/>
    </mc:Choice>
  </mc:AlternateContent>
  <bookViews>
    <workbookView xWindow="360" yWindow="855" windowWidth="15000" windowHeight="5085"/>
  </bookViews>
  <sheets>
    <sheet name="Kom ho" sheetId="1" r:id="rId1"/>
    <sheet name="PO BRR" sheetId="2" r:id="rId2"/>
    <sheet name="BRR fylke" sheetId="3" r:id="rId3"/>
    <sheet name="Kompetansesammensetning" sheetId="5" r:id="rId4"/>
    <sheet name="helsefagarb. og sykepleiere" sheetId="4" r:id="rId5"/>
    <sheet name="Andel fagutdannetefag" sheetId="7" r:id="rId6"/>
    <sheet name="andel sykepl. m videreutd." sheetId="8" r:id="rId7"/>
    <sheet name="fig. andel sykepl. m videreutd." sheetId="20" r:id="rId8"/>
    <sheet name="Legeårsverk" sheetId="13" r:id="rId9"/>
    <sheet name="Fysioterapeutårsverk" sheetId="14" r:id="rId10"/>
  </sheets>
  <definedNames>
    <definedName name="_xlnm._FilterDatabase" localSheetId="5" hidden="1">'Andel fagutdannetefag'!$A$42:$C$930</definedName>
    <definedName name="_xlnm._FilterDatabase" localSheetId="6" hidden="1">'andel sykepl. m videreutd.'!$A$42:$C$181</definedName>
    <definedName name="_xlnm._FilterDatabase" localSheetId="9" hidden="1">Fysioterapeutårsverk!$A$43:$F$155</definedName>
    <definedName name="_xlnm._FilterDatabase" localSheetId="4" hidden="1">'helsefagarb. og sykepleiere'!$A$43:$G$151</definedName>
    <definedName name="_xlnm._FilterDatabase" localSheetId="3" hidden="1">Kompetansesammensetning!$A$2:$J$145</definedName>
  </definedNames>
  <calcPr calcId="171027"/>
</workbook>
</file>

<file path=xl/calcChain.xml><?xml version="1.0" encoding="utf-8"?>
<calcChain xmlns="http://schemas.openxmlformats.org/spreadsheetml/2006/main">
  <c r="G15" i="4" l="1"/>
  <c r="D15" i="4"/>
  <c r="F18" i="1"/>
  <c r="C40" i="14" l="1"/>
  <c r="D40" i="14"/>
  <c r="E40" i="14"/>
  <c r="B40" i="14"/>
  <c r="C40" i="13"/>
  <c r="D40" i="13"/>
  <c r="E40" i="13"/>
  <c r="B40" i="13"/>
  <c r="C41" i="4"/>
  <c r="D42" i="4"/>
  <c r="D6" i="4"/>
  <c r="D7" i="4"/>
  <c r="D8" i="4"/>
  <c r="D9" i="4"/>
  <c r="D10" i="4"/>
  <c r="D11" i="4"/>
  <c r="D12" i="4"/>
  <c r="D13" i="4"/>
  <c r="D14" i="4"/>
  <c r="D16" i="4"/>
  <c r="D17" i="4"/>
  <c r="D18" i="4"/>
  <c r="D19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5" i="4"/>
  <c r="D20" i="4"/>
  <c r="G5" i="4"/>
  <c r="G6" i="4"/>
  <c r="G7" i="4"/>
  <c r="G8" i="4"/>
  <c r="G9" i="4"/>
  <c r="G10" i="4"/>
  <c r="G11" i="4"/>
  <c r="G12" i="4"/>
  <c r="G13" i="4"/>
  <c r="G14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9" i="4"/>
  <c r="G40" i="4"/>
  <c r="B41" i="4"/>
  <c r="G42" i="4"/>
  <c r="B5" i="3"/>
  <c r="C5" i="3"/>
  <c r="D5" i="3"/>
  <c r="E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4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3" i="1"/>
  <c r="F44" i="1"/>
  <c r="F43" i="2"/>
  <c r="D41" i="4" l="1"/>
  <c r="G38" i="4"/>
  <c r="G37" i="4"/>
  <c r="E41" i="4"/>
  <c r="F41" i="4"/>
  <c r="G41" i="4" l="1"/>
</calcChain>
</file>

<file path=xl/sharedStrings.xml><?xml version="1.0" encoding="utf-8"?>
<sst xmlns="http://schemas.openxmlformats.org/spreadsheetml/2006/main" count="873" uniqueCount="89">
  <si>
    <t>Sysselsatte</t>
  </si>
  <si>
    <t>Avtalte årsverk</t>
  </si>
  <si>
    <t>Sum sysselsatte/årsverk</t>
  </si>
  <si>
    <t>Psykiatrisk sykepleier inkl. psykisk helsearbeid</t>
  </si>
  <si>
    <t>Geriatrisk sykepleier</t>
  </si>
  <si>
    <t>Sykepleier med annen spes./videreutdanning</t>
  </si>
  <si>
    <t>Andre sykepleiere</t>
  </si>
  <si>
    <t>Vernepleier</t>
  </si>
  <si>
    <t>Ergoterapeut</t>
  </si>
  <si>
    <t>Sosionom</t>
  </si>
  <si>
    <t>Barnevernspedagog</t>
  </si>
  <si>
    <t>Aktivitør</t>
  </si>
  <si>
    <t>Barne- og ungdomsarbeider</t>
  </si>
  <si>
    <t>Pleieass., hjemmehj., brukerrettet tj. m/helseutd på vg. nivå</t>
  </si>
  <si>
    <t>Pleieass., hjemmehj., brukerrettet tj. m/helseutd på høgskolenivå</t>
  </si>
  <si>
    <t>Pleieass., hjemmehj., brukerrettet tj. m/annen utd. på vg. nivå</t>
  </si>
  <si>
    <t>Pleieass., hjemmehj., brukerrettet tj. u/vg. utd.</t>
  </si>
  <si>
    <t>Uspesifisert, annet</t>
  </si>
  <si>
    <t>SAMLET LANDET</t>
  </si>
  <si>
    <t>Endr. Årsverk</t>
  </si>
  <si>
    <t>Sysselsatte og årsverk i brukerrettet pleie- og omsorgstjeneste i kommunene</t>
  </si>
  <si>
    <t>Årsverk</t>
  </si>
  <si>
    <t>Andel med relevant utdanning fra høgskole eller universitet</t>
  </si>
  <si>
    <t>Andel sykepleiere i brukerrettet pleie- og omsorgstjeneste med videreutdanning</t>
  </si>
  <si>
    <t>Møre og Romsdal</t>
  </si>
  <si>
    <t>Samlet Møre og Romsdal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</si>
  <si>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</si>
  <si>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</si>
  <si>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</si>
  <si>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</si>
  <si>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</si>
  <si>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</si>
  <si>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</si>
  <si>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</si>
  <si>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</si>
  <si>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</si>
  <si>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</si>
  <si>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</si>
  <si>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</si>
  <si>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</si>
  <si>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</si>
  <si>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</si>
  <si>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</si>
  <si>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</si>
  <si>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</si>
  <si>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</si>
  <si>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</si>
  <si>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</si>
  <si>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</si>
  <si>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</si>
  <si>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</si>
  <si>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</si>
  <si>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</si>
  <si>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</si>
  <si>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</si>
  <si>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</si>
  <si>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</si>
  <si>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</si>
  <si>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</si>
  <si>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</si>
  <si>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</si>
  <si>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</si>
  <si>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Sysselsatte og årsverk i kommunale helse- og omsorgstjenester</t>
  </si>
  <si>
    <t>2015 - 16</t>
  </si>
  <si>
    <t xml:space="preserve">På grunn av SSBs personvernregler har vi ikke fått tall for yrkesgrupper med færre enn 3 sysselsatte. Dette gir utslag i noen små kommuner og derfor vil ikke totaltallet for antall sysselsatte og årsverk i enkelte små kommuner stemme helt. Fylkestallet som presenteres under avviker derfor noe fra summen av kommunene over. </t>
  </si>
  <si>
    <t>2015-2016</t>
  </si>
  <si>
    <t>Hjelpepleier, omsorgsarbeider og helsefagarbeider</t>
  </si>
  <si>
    <t>Miljøterapeuter</t>
  </si>
  <si>
    <t>Personell i brukerrettet pleie- og omsorgstjeneste i kommunene, etter utdanning, 2015 - 2016</t>
  </si>
  <si>
    <t>Endr. 15-16</t>
  </si>
  <si>
    <t>2015-16</t>
  </si>
  <si>
    <t>Helsefagarbeidere</t>
  </si>
  <si>
    <t>Sykepleiere</t>
  </si>
  <si>
    <t>Hjelpepleiere, omsorgsarbeidere og helsefagarbeidere og sykepleiere, årsverk i brukerrettet pleie- og omsorgstjeneste i kommunene i Møre og Romsdal 2015 - 2016</t>
  </si>
  <si>
    <t>Andel årsverk i brukerrettede tjenester med fagutdanning og med fagutdanning fra høyskole/universitet</t>
  </si>
  <si>
    <t xml:space="preserve">Andel fagutdanning </t>
  </si>
  <si>
    <t>Institusjon (for eldre og funksjonshemmede)</t>
  </si>
  <si>
    <t>I alt</t>
  </si>
  <si>
    <t>Legeårsverk i de kommunale helse- og omsorgstjenestene</t>
  </si>
  <si>
    <t>Fysioterapeutårsverk i de kommunale helse- og omsorgstjenestene</t>
  </si>
  <si>
    <t>Antall sysselsatte</t>
  </si>
  <si>
    <t>Annen helseutdanning på videregående nivå</t>
  </si>
  <si>
    <t>.</t>
  </si>
  <si>
    <t>Pleieassistent, hjemmehjelp, brukerrettet tj.</t>
  </si>
  <si>
    <t>Sosionom og barnevernspedagog</t>
  </si>
  <si>
    <t>Sykepleier med videreutdanning</t>
  </si>
  <si>
    <t>Sykepleiere uten videreutdanning</t>
  </si>
  <si>
    <t>Vernepleier, miljøterapeuter og psyksik miljøarbeid</t>
  </si>
  <si>
    <t>Kompetansesammensetning i brukerrettet pleie- og omsorgstjeneste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</si>
</sst>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0.0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, Helvetica, Helv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20" applyNumberFormat="0" applyAlignment="0" applyProtection="0"/>
    <xf numFmtId="0" fontId="1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6" fillId="25" borderId="20" applyNumberFormat="0" applyAlignment="0" applyProtection="0"/>
    <xf numFmtId="0" fontId="17" fillId="0" borderId="21" applyNumberFormat="0" applyFill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26" borderId="22" applyNumberFormat="0" applyAlignment="0" applyProtection="0"/>
    <xf numFmtId="0" fontId="10" fillId="27" borderId="23" applyNumberFormat="0" applyFont="0" applyAlignment="0" applyProtection="0"/>
    <xf numFmtId="0" fontId="6" fillId="0" borderId="0"/>
    <xf numFmtId="0" fontId="19" fillId="0" borderId="0"/>
    <xf numFmtId="0" fontId="10" fillId="0" borderId="0"/>
    <xf numFmtId="0" fontId="6" fillId="0" borderId="0"/>
    <xf numFmtId="0" fontId="20" fillId="0" borderId="0" applyNumberFormat="0" applyBorder="0" applyAlignment="0"/>
    <xf numFmtId="0" fontId="21" fillId="28" borderId="0" applyNumberFormat="0" applyBorder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22" borderId="28" applyNumberFormat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0" applyFont="1" applyFill="1" applyBorder="1"/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166" fontId="0" fillId="0" borderId="4" xfId="41" applyNumberFormat="1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/>
    <xf numFmtId="0" fontId="0" fillId="2" borderId="0" xfId="0" applyFill="1"/>
    <xf numFmtId="0" fontId="4" fillId="2" borderId="8" xfId="0" applyFont="1" applyFill="1" applyBorder="1"/>
    <xf numFmtId="0" fontId="4" fillId="2" borderId="9" xfId="0" applyFont="1" applyFill="1" applyBorder="1"/>
    <xf numFmtId="0" fontId="3" fillId="3" borderId="6" xfId="0" applyFont="1" applyFill="1" applyBorder="1"/>
    <xf numFmtId="0" fontId="4" fillId="2" borderId="5" xfId="0" applyFont="1" applyFill="1" applyBorder="1"/>
    <xf numFmtId="0" fontId="4" fillId="2" borderId="10" xfId="0" applyFont="1" applyFill="1" applyBorder="1"/>
    <xf numFmtId="166" fontId="0" fillId="0" borderId="0" xfId="41" applyNumberFormat="1" applyFont="1" applyBorder="1"/>
    <xf numFmtId="166" fontId="3" fillId="2" borderId="3" xfId="41" applyNumberFormat="1" applyFont="1" applyFill="1" applyBorder="1"/>
    <xf numFmtId="0" fontId="0" fillId="3" borderId="9" xfId="0" applyFill="1" applyBorder="1"/>
    <xf numFmtId="0" fontId="0" fillId="3" borderId="7" xfId="0" applyFill="1" applyBorder="1"/>
    <xf numFmtId="166" fontId="3" fillId="2" borderId="6" xfId="41" applyNumberFormat="1" applyFont="1" applyFill="1" applyBorder="1"/>
    <xf numFmtId="0" fontId="0" fillId="0" borderId="11" xfId="0" applyBorder="1"/>
    <xf numFmtId="0" fontId="5" fillId="2" borderId="0" xfId="0" applyFont="1" applyFill="1"/>
    <xf numFmtId="0" fontId="4" fillId="2" borderId="0" xfId="0" applyFont="1" applyFill="1"/>
    <xf numFmtId="0" fontId="3" fillId="2" borderId="12" xfId="0" applyFont="1" applyFill="1" applyBorder="1"/>
    <xf numFmtId="0" fontId="0" fillId="0" borderId="13" xfId="0" applyBorder="1"/>
    <xf numFmtId="0" fontId="4" fillId="2" borderId="6" xfId="0" applyFont="1" applyFill="1" applyBorder="1"/>
    <xf numFmtId="166" fontId="4" fillId="2" borderId="6" xfId="41" applyNumberFormat="1" applyFont="1" applyFill="1" applyBorder="1"/>
    <xf numFmtId="0" fontId="0" fillId="0" borderId="14" xfId="0" applyBorder="1" applyAlignment="1">
      <alignment horizontal="right"/>
    </xf>
    <xf numFmtId="0" fontId="4" fillId="2" borderId="13" xfId="0" applyFont="1" applyFill="1" applyBorder="1"/>
    <xf numFmtId="166" fontId="0" fillId="0" borderId="9" xfId="41" applyNumberFormat="1" applyFont="1" applyBorder="1"/>
    <xf numFmtId="0" fontId="0" fillId="0" borderId="0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/>
    <xf numFmtId="0" fontId="0" fillId="0" borderId="12" xfId="0" applyBorder="1"/>
    <xf numFmtId="166" fontId="0" fillId="0" borderId="0" xfId="0" applyNumberFormat="1" applyBorder="1"/>
    <xf numFmtId="0" fontId="0" fillId="3" borderId="6" xfId="0" applyFill="1" applyBorder="1"/>
    <xf numFmtId="166" fontId="6" fillId="0" borderId="4" xfId="41" applyNumberFormat="1" applyFont="1" applyBorder="1"/>
    <xf numFmtId="0" fontId="0" fillId="2" borderId="6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3" fillId="3" borderId="3" xfId="0" applyFont="1" applyFill="1" applyBorder="1"/>
    <xf numFmtId="166" fontId="0" fillId="0" borderId="15" xfId="41" applyNumberFormat="1" applyFont="1" applyBorder="1"/>
    <xf numFmtId="4" fontId="0" fillId="0" borderId="0" xfId="0" applyNumberFormat="1" applyAlignment="1">
      <alignment horizontal="right"/>
    </xf>
    <xf numFmtId="0" fontId="4" fillId="2" borderId="3" xfId="0" applyFont="1" applyFill="1" applyBorder="1" applyAlignment="1">
      <alignment horizontal="center"/>
    </xf>
    <xf numFmtId="3" fontId="0" fillId="0" borderId="9" xfId="0" applyNumberFormat="1" applyBorder="1"/>
    <xf numFmtId="3" fontId="0" fillId="0" borderId="4" xfId="0" applyNumberFormat="1" applyBorder="1"/>
    <xf numFmtId="0" fontId="0" fillId="0" borderId="15" xfId="0" applyBorder="1" applyAlignment="1">
      <alignment horizontal="right"/>
    </xf>
    <xf numFmtId="0" fontId="10" fillId="0" borderId="0" xfId="33"/>
    <xf numFmtId="0" fontId="10" fillId="0" borderId="0" xfId="33"/>
    <xf numFmtId="0" fontId="3" fillId="2" borderId="16" xfId="0" applyFont="1" applyFill="1" applyBorder="1"/>
    <xf numFmtId="3" fontId="0" fillId="0" borderId="8" xfId="0" applyNumberFormat="1" applyBorder="1"/>
    <xf numFmtId="3" fontId="0" fillId="0" borderId="0" xfId="0" applyNumberFormat="1" applyBorder="1"/>
    <xf numFmtId="166" fontId="8" fillId="2" borderId="6" xfId="41" applyNumberFormat="1" applyFont="1" applyFill="1" applyBorder="1"/>
    <xf numFmtId="3" fontId="0" fillId="0" borderId="11" xfId="0" applyNumberFormat="1" applyBorder="1"/>
    <xf numFmtId="3" fontId="0" fillId="0" borderId="5" xfId="0" applyNumberFormat="1" applyBorder="1"/>
    <xf numFmtId="3" fontId="0" fillId="0" borderId="14" xfId="0" applyNumberFormat="1" applyBorder="1"/>
    <xf numFmtId="3" fontId="3" fillId="2" borderId="17" xfId="0" applyNumberFormat="1" applyFont="1" applyFill="1" applyBorder="1"/>
    <xf numFmtId="3" fontId="3" fillId="2" borderId="6" xfId="0" applyNumberFormat="1" applyFont="1" applyFill="1" applyBorder="1"/>
    <xf numFmtId="3" fontId="3" fillId="2" borderId="14" xfId="0" applyNumberFormat="1" applyFont="1" applyFill="1" applyBorder="1"/>
    <xf numFmtId="3" fontId="3" fillId="2" borderId="1" xfId="0" applyNumberFormat="1" applyFont="1" applyFill="1" applyBorder="1"/>
    <xf numFmtId="0" fontId="0" fillId="2" borderId="0" xfId="0" applyFill="1" applyBorder="1"/>
    <xf numFmtId="3" fontId="3" fillId="0" borderId="9" xfId="0" applyNumberFormat="1" applyFont="1" applyFill="1" applyBorder="1"/>
    <xf numFmtId="3" fontId="0" fillId="0" borderId="15" xfId="0" applyNumberFormat="1" applyBorder="1"/>
    <xf numFmtId="0" fontId="6" fillId="0" borderId="0" xfId="0" applyFont="1"/>
    <xf numFmtId="166" fontId="4" fillId="2" borderId="6" xfId="41" applyNumberFormat="1" applyFont="1" applyFill="1" applyBorder="1" applyAlignment="1">
      <alignment horizontal="center"/>
    </xf>
    <xf numFmtId="166" fontId="4" fillId="2" borderId="3" xfId="41" applyNumberFormat="1" applyFont="1" applyFill="1" applyBorder="1" applyAlignment="1">
      <alignment horizontal="center"/>
    </xf>
    <xf numFmtId="0" fontId="3" fillId="2" borderId="10" xfId="0" applyFont="1" applyFill="1" applyBorder="1"/>
    <xf numFmtId="0" fontId="10" fillId="0" borderId="0" xfId="33" applyFill="1" applyAlignment="1">
      <alignment vertical="top" wrapText="1"/>
    </xf>
    <xf numFmtId="3" fontId="10" fillId="0" borderId="0" xfId="33" applyNumberFormat="1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3" fontId="10" fillId="0" borderId="0" xfId="33" applyNumberFormat="1" applyAlignment="1">
      <alignment vertical="top" wrapText="1"/>
    </xf>
    <xf numFmtId="0" fontId="10" fillId="0" borderId="0" xfId="33" applyAlignment="1">
      <alignment vertical="top" wrapText="1"/>
    </xf>
    <xf numFmtId="3" fontId="10" fillId="0" borderId="0" xfId="33" applyNumberFormat="1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10" fillId="0" borderId="0" xfId="33" applyAlignment="1">
      <alignment vertical="top" wrapText="1"/>
    </xf>
    <xf numFmtId="0" fontId="4" fillId="2" borderId="10" xfId="0" applyFont="1" applyFill="1" applyBorder="1" applyAlignment="1">
      <alignment horizontal="center"/>
    </xf>
    <xf numFmtId="0" fontId="0" fillId="0" borderId="7" xfId="0" applyBorder="1"/>
    <xf numFmtId="3" fontId="0" fillId="0" borderId="7" xfId="0" applyNumberFormat="1" applyBorder="1"/>
    <xf numFmtId="0" fontId="4" fillId="2" borderId="7" xfId="31" applyFont="1" applyFill="1" applyBorder="1"/>
    <xf numFmtId="0" fontId="0" fillId="0" borderId="10" xfId="0" applyBorder="1"/>
    <xf numFmtId="166" fontId="4" fillId="0" borderId="12" xfId="41" applyNumberFormat="1" applyFont="1" applyFill="1" applyBorder="1"/>
    <xf numFmtId="166" fontId="4" fillId="0" borderId="13" xfId="41" applyNumberFormat="1" applyFont="1" applyFill="1" applyBorder="1"/>
    <xf numFmtId="3" fontId="3" fillId="0" borderId="10" xfId="0" applyNumberFormat="1" applyFont="1" applyFill="1" applyBorder="1"/>
    <xf numFmtId="166" fontId="4" fillId="0" borderId="9" xfId="41" applyNumberFormat="1" applyFont="1" applyFill="1" applyBorder="1"/>
    <xf numFmtId="166" fontId="4" fillId="0" borderId="10" xfId="41" applyNumberFormat="1" applyFont="1" applyFill="1" applyBorder="1"/>
    <xf numFmtId="0" fontId="3" fillId="3" borderId="1" xfId="31" applyFont="1" applyFill="1" applyBorder="1"/>
    <xf numFmtId="0" fontId="6" fillId="3" borderId="18" xfId="31" applyFill="1" applyBorder="1"/>
    <xf numFmtId="0" fontId="6" fillId="3" borderId="19" xfId="31" applyFill="1" applyBorder="1"/>
    <xf numFmtId="0" fontId="0" fillId="2" borderId="8" xfId="0" applyFill="1" applyBorder="1"/>
    <xf numFmtId="0" fontId="4" fillId="2" borderId="0" xfId="31" applyFont="1" applyFill="1"/>
    <xf numFmtId="0" fontId="3" fillId="2" borderId="1" xfId="31" applyFont="1" applyFill="1" applyBorder="1"/>
    <xf numFmtId="0" fontId="3" fillId="2" borderId="0" xfId="31" applyFont="1" applyFill="1" applyBorder="1"/>
    <xf numFmtId="166" fontId="0" fillId="0" borderId="4" xfId="41" applyNumberFormat="1" applyFont="1" applyBorder="1" applyAlignment="1">
      <alignment horizontal="right"/>
    </xf>
    <xf numFmtId="166" fontId="4" fillId="2" borderId="6" xfId="41" applyNumberFormat="1" applyFont="1" applyFill="1" applyBorder="1" applyAlignment="1">
      <alignment horizontal="right"/>
    </xf>
    <xf numFmtId="166" fontId="0" fillId="0" borderId="10" xfId="41" applyNumberFormat="1" applyFont="1" applyBorder="1" applyAlignment="1">
      <alignment horizontal="right"/>
    </xf>
    <xf numFmtId="166" fontId="0" fillId="0" borderId="13" xfId="41" applyNumberFormat="1" applyFont="1" applyBorder="1" applyAlignment="1">
      <alignment horizontal="right"/>
    </xf>
    <xf numFmtId="166" fontId="0" fillId="0" borderId="12" xfId="41" applyNumberFormat="1" applyFont="1" applyBorder="1" applyAlignment="1">
      <alignment horizontal="right"/>
    </xf>
    <xf numFmtId="166" fontId="3" fillId="2" borderId="17" xfId="41" applyNumberFormat="1" applyFont="1" applyFill="1" applyBorder="1" applyAlignment="1">
      <alignment horizontal="right"/>
    </xf>
    <xf numFmtId="0" fontId="4" fillId="2" borderId="1" xfId="31" applyFont="1" applyFill="1" applyBorder="1" applyAlignment="1"/>
    <xf numFmtId="0" fontId="4" fillId="2" borderId="2" xfId="31" applyFont="1" applyFill="1" applyBorder="1" applyAlignment="1"/>
    <xf numFmtId="0" fontId="4" fillId="2" borderId="3" xfId="31" applyFont="1" applyFill="1" applyBorder="1" applyAlignment="1"/>
    <xf numFmtId="3" fontId="3" fillId="0" borderId="6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10" fillId="0" borderId="13" xfId="33" applyBorder="1"/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0" xfId="0" applyFill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14" xfId="0" applyNumberFormat="1" applyBorder="1" applyAlignment="1">
      <alignment horizontal="right"/>
    </xf>
    <xf numFmtId="167" fontId="0" fillId="0" borderId="15" xfId="0" applyNumberFormat="1" applyBorder="1" applyAlignment="1">
      <alignment horizontal="right"/>
    </xf>
    <xf numFmtId="9" fontId="29" fillId="0" borderId="9" xfId="41" applyFont="1" applyBorder="1"/>
    <xf numFmtId="9" fontId="29" fillId="0" borderId="4" xfId="41" applyFont="1" applyBorder="1"/>
    <xf numFmtId="9" fontId="29" fillId="0" borderId="15" xfId="41" applyFont="1" applyBorder="1"/>
    <xf numFmtId="9" fontId="29" fillId="0" borderId="7" xfId="41" applyNumberFormat="1" applyFont="1" applyBorder="1"/>
    <xf numFmtId="9" fontId="29" fillId="0" borderId="9" xfId="41" applyNumberFormat="1" applyFont="1" applyBorder="1"/>
    <xf numFmtId="9" fontId="29" fillId="0" borderId="11" xfId="41" applyNumberFormat="1" applyFont="1" applyBorder="1"/>
    <xf numFmtId="9" fontId="29" fillId="0" borderId="4" xfId="41" applyNumberFormat="1" applyFont="1" applyBorder="1"/>
    <xf numFmtId="9" fontId="29" fillId="0" borderId="5" xfId="41" applyNumberFormat="1" applyFont="1" applyBorder="1"/>
    <xf numFmtId="9" fontId="29" fillId="0" borderId="15" xfId="41" applyNumberFormat="1" applyFont="1" applyBorder="1"/>
    <xf numFmtId="0" fontId="0" fillId="0" borderId="7" xfId="41" applyNumberFormat="1" applyFont="1" applyBorder="1"/>
    <xf numFmtId="0" fontId="0" fillId="0" borderId="8" xfId="41" applyNumberFormat="1" applyFont="1" applyBorder="1"/>
    <xf numFmtId="0" fontId="0" fillId="0" borderId="9" xfId="41" applyNumberFormat="1" applyFont="1" applyBorder="1"/>
    <xf numFmtId="0" fontId="0" fillId="0" borderId="11" xfId="41" applyNumberFormat="1" applyFont="1" applyBorder="1"/>
    <xf numFmtId="0" fontId="0" fillId="0" borderId="0" xfId="41" applyNumberFormat="1" applyFont="1" applyBorder="1"/>
    <xf numFmtId="0" fontId="0" fillId="0" borderId="4" xfId="41" applyNumberFormat="1" applyFont="1" applyBorder="1"/>
    <xf numFmtId="0" fontId="0" fillId="0" borderId="5" xfId="41" applyNumberFormat="1" applyFont="1" applyBorder="1"/>
    <xf numFmtId="0" fontId="0" fillId="0" borderId="14" xfId="41" applyNumberFormat="1" applyFont="1" applyBorder="1"/>
    <xf numFmtId="0" fontId="0" fillId="0" borderId="15" xfId="41" applyNumberFormat="1" applyFont="1" applyBorder="1"/>
    <xf numFmtId="0" fontId="3" fillId="2" borderId="6" xfId="41" applyNumberFormat="1" applyFont="1" applyFill="1" applyBorder="1"/>
    <xf numFmtId="0" fontId="3" fillId="2" borderId="3" xfId="41" applyNumberFormat="1" applyFont="1" applyFill="1" applyBorder="1"/>
    <xf numFmtId="167" fontId="3" fillId="2" borderId="1" xfId="41" applyNumberFormat="1" applyFont="1" applyFill="1" applyBorder="1"/>
    <xf numFmtId="167" fontId="3" fillId="2" borderId="6" xfId="41" applyNumberFormat="1" applyFont="1" applyFill="1" applyBorder="1"/>
    <xf numFmtId="9" fontId="30" fillId="2" borderId="6" xfId="42" applyFont="1" applyFill="1" applyBorder="1"/>
    <xf numFmtId="9" fontId="30" fillId="2" borderId="1" xfId="42" applyFont="1" applyFill="1" applyBorder="1"/>
    <xf numFmtId="9" fontId="3" fillId="2" borderId="5" xfId="41" applyNumberFormat="1" applyFont="1" applyFill="1" applyBorder="1"/>
    <xf numFmtId="9" fontId="3" fillId="2" borderId="6" xfId="41" applyNumberFormat="1" applyFont="1" applyFill="1" applyBorder="1"/>
    <xf numFmtId="9" fontId="3" fillId="2" borderId="15" xfId="41" applyNumberFormat="1" applyFont="1" applyFill="1" applyBorder="1"/>
    <xf numFmtId="9" fontId="29" fillId="0" borderId="8" xfId="41" applyFont="1" applyBorder="1"/>
    <xf numFmtId="9" fontId="29" fillId="0" borderId="0" xfId="41" applyFont="1" applyBorder="1"/>
    <xf numFmtId="9" fontId="29" fillId="0" borderId="14" xfId="41" applyFont="1" applyBorder="1"/>
    <xf numFmtId="167" fontId="29" fillId="0" borderId="7" xfId="41" applyNumberFormat="1" applyFont="1" applyBorder="1"/>
    <xf numFmtId="167" fontId="29" fillId="0" borderId="9" xfId="41" applyNumberFormat="1" applyFont="1" applyBorder="1"/>
    <xf numFmtId="167" fontId="29" fillId="0" borderId="8" xfId="41" applyNumberFormat="1" applyFont="1" applyBorder="1"/>
    <xf numFmtId="167" fontId="29" fillId="0" borderId="11" xfId="41" applyNumberFormat="1" applyFont="1" applyBorder="1"/>
    <xf numFmtId="167" fontId="29" fillId="0" borderId="4" xfId="41" applyNumberFormat="1" applyFont="1" applyBorder="1"/>
    <xf numFmtId="167" fontId="29" fillId="0" borderId="0" xfId="41" applyNumberFormat="1" applyFont="1" applyBorder="1"/>
    <xf numFmtId="167" fontId="29" fillId="0" borderId="5" xfId="41" applyNumberFormat="1" applyFont="1" applyBorder="1"/>
    <xf numFmtId="167" fontId="29" fillId="0" borderId="15" xfId="41" applyNumberFormat="1" applyFont="1" applyBorder="1"/>
    <xf numFmtId="167" fontId="29" fillId="0" borderId="14" xfId="41" applyNumberFormat="1" applyFont="1" applyBorder="1"/>
    <xf numFmtId="167" fontId="3" fillId="2" borderId="12" xfId="41" applyNumberFormat="1" applyFont="1" applyFill="1" applyBorder="1"/>
    <xf numFmtId="167" fontId="3" fillId="2" borderId="15" xfId="41" applyNumberFormat="1" applyFont="1" applyFill="1" applyBorder="1"/>
    <xf numFmtId="0" fontId="9" fillId="35" borderId="33" xfId="33" applyNumberFormat="1" applyFont="1" applyFill="1" applyBorder="1" applyAlignment="1" applyProtection="1">
      <alignment horizontal="center" wrapText="1"/>
    </xf>
    <xf numFmtId="0" fontId="9" fillId="35" borderId="34" xfId="33" applyNumberFormat="1" applyFont="1" applyFill="1" applyBorder="1" applyAlignment="1" applyProtection="1">
      <alignment horizontal="center" wrapText="1"/>
    </xf>
    <xf numFmtId="0" fontId="9" fillId="35" borderId="35" xfId="33" applyNumberFormat="1" applyFont="1" applyFill="1" applyBorder="1" applyAlignment="1" applyProtection="1">
      <alignment horizontal="center" wrapText="1"/>
    </xf>
    <xf numFmtId="3" fontId="3" fillId="2" borderId="3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35" borderId="29" xfId="33" applyNumberFormat="1" applyFont="1" applyFill="1" applyBorder="1" applyAlignment="1" applyProtection="1">
      <alignment horizontal="center" wrapText="1"/>
    </xf>
    <xf numFmtId="0" fontId="9" fillId="35" borderId="30" xfId="33" applyNumberFormat="1" applyFont="1" applyFill="1" applyBorder="1" applyAlignment="1" applyProtection="1">
      <alignment horizontal="center" wrapText="1"/>
    </xf>
    <xf numFmtId="0" fontId="9" fillId="35" borderId="31" xfId="33" applyNumberFormat="1" applyFont="1" applyFill="1" applyBorder="1" applyAlignment="1" applyProtection="1">
      <alignment horizontal="center" wrapText="1"/>
    </xf>
    <xf numFmtId="0" fontId="9" fillId="35" borderId="32" xfId="33" applyNumberFormat="1" applyFont="1" applyFill="1" applyBorder="1" applyAlignment="1" applyProtection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2" borderId="1" xfId="31" applyFont="1" applyFill="1" applyBorder="1" applyAlignment="1">
      <alignment horizontal="center"/>
    </xf>
    <xf numFmtId="0" fontId="4" fillId="2" borderId="3" xfId="31" applyFont="1" applyFill="1" applyBorder="1" applyAlignment="1">
      <alignment horizontal="center"/>
    </xf>
  </cellXfs>
  <cellStyles count="56">
    <cellStyle name="20 % – uthevingsfarge 1" xfId="1" builtinId="30" customBuiltin="1"/>
    <cellStyle name="20 % – uthevingsfarge 2" xfId="2" builtinId="34" customBuiltin="1"/>
    <cellStyle name="20 % – uthevingsfarge 3" xfId="3" builtinId="38" customBuiltin="1"/>
    <cellStyle name="20 % – uthevingsfarge 4" xfId="4" builtinId="42" customBuiltin="1"/>
    <cellStyle name="20 % – uthevingsfarge 5" xfId="5" builtinId="46" customBuiltin="1"/>
    <cellStyle name="20 % – uthevingsfarge 6" xfId="6" builtinId="50" customBuiltin="1"/>
    <cellStyle name="40 % – uthevingsfarge 1" xfId="7" builtinId="31" customBuiltin="1"/>
    <cellStyle name="40 % – uthevingsfarge 2" xfId="8" builtinId="35" customBuiltin="1"/>
    <cellStyle name="40 % – uthevingsfarge 3" xfId="9" builtinId="39" customBuiltin="1"/>
    <cellStyle name="40 % – uthevingsfarge 4" xfId="10" builtinId="43" customBuiltin="1"/>
    <cellStyle name="40 % – uthevingsfarge 5" xfId="11" builtinId="47" customBuiltin="1"/>
    <cellStyle name="40 % – uthevingsfarge 6" xfId="12" builtinId="51" customBuiltin="1"/>
    <cellStyle name="60 % – uthevingsfarge 1" xfId="13" builtinId="32" customBuiltin="1"/>
    <cellStyle name="60 % – uthevingsfarge 2" xfId="14" builtinId="36" customBuiltin="1"/>
    <cellStyle name="60 % – uthevingsfarge 3" xfId="15" builtinId="40" customBuiltin="1"/>
    <cellStyle name="60 % – uthevingsfarge 4" xfId="16" builtinId="44" customBuiltin="1"/>
    <cellStyle name="60 % – uthevingsfarge 5" xfId="17" builtinId="48" customBuiltin="1"/>
    <cellStyle name="60 % – uthevingsfarge 6" xfId="18" builtinId="52" customBuiltin="1"/>
    <cellStyle name="Beregning" xfId="19" builtinId="22" customBuiltin="1"/>
    <cellStyle name="Dårlig" xfId="20" builtinId="27" customBuiltin="1"/>
    <cellStyle name="Forklarende tekst" xfId="21" builtinId="53" customBuiltin="1"/>
    <cellStyle name="God" xfId="22" builtinId="26" customBuiltin="1"/>
    <cellStyle name="Inndata" xfId="23" builtinId="20" customBuiltin="1"/>
    <cellStyle name="Koblet celle" xfId="24" builtinId="24" customBuiltin="1"/>
    <cellStyle name="Komma 2" xfId="25"/>
    <cellStyle name="Komma 3" xfId="26"/>
    <cellStyle name="Komma 3 2" xfId="27"/>
    <cellStyle name="Komma 4" xfId="28"/>
    <cellStyle name="Kontrollcelle" xfId="29" builtinId="23" customBuiltin="1"/>
    <cellStyle name="Merknad 2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øytral" xfId="36" builtinId="28" customBuiltin="1"/>
    <cellStyle name="Overskrift 1" xfId="37" builtinId="16" customBuiltin="1"/>
    <cellStyle name="Overskrift 2" xfId="38" builtinId="17" customBuiltin="1"/>
    <cellStyle name="Overskrift 3" xfId="39" builtinId="18" customBuiltin="1"/>
    <cellStyle name="Overskrift 4" xfId="40" builtinId="19" customBuiltin="1"/>
    <cellStyle name="Prosent" xfId="41" builtinId="5"/>
    <cellStyle name="Prosent 2" xfId="42"/>
    <cellStyle name="Prosent 3" xfId="43"/>
    <cellStyle name="Prosent 3 2" xfId="44"/>
    <cellStyle name="Prosent 4" xfId="45"/>
    <cellStyle name="Tittel" xfId="46" builtinId="15" customBuiltin="1"/>
    <cellStyle name="Totalt" xfId="47" builtinId="25" customBuiltin="1"/>
    <cellStyle name="Utdata" xfId="48" builtinId="21" customBuiltin="1"/>
    <cellStyle name="Uthevingsfarge1" xfId="49" builtinId="29" customBuiltin="1"/>
    <cellStyle name="Uthevingsfarge2" xfId="50" builtinId="33" customBuiltin="1"/>
    <cellStyle name="Uthevingsfarge3" xfId="51" builtinId="37" customBuiltin="1"/>
    <cellStyle name="Uthevingsfarge4" xfId="52" builtinId="41" customBuiltin="1"/>
    <cellStyle name="Uthevingsfarge5" xfId="53" builtinId="45" customBuiltin="1"/>
    <cellStyle name="Uthevingsfarge6" xfId="54" builtinId="49" customBuiltin="1"/>
    <cellStyle name="Varseltekst" xfId="5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Andel sykepleiere med videreutdanning i brukerrettet pleie- og omsorgstjeneste</a:t>
            </a:r>
          </a:p>
        </c:rich>
      </c:tx>
      <c:layout>
        <c:manualLayout>
          <c:xMode val="edge"/>
          <c:yMode val="edge"/>
          <c:x val="0.18510849245977268"/>
          <c:y val="2.0338871178645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474663908996898"/>
          <c:y val="0.10677966101694915"/>
          <c:w val="0.67735263702171666"/>
          <c:h val="0.82372881355932204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65728"/>
        <c:axId val="180267648"/>
      </c:barChart>
      <c:catAx>
        <c:axId val="18026572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02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26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0265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610281698481091"/>
          <c:y val="0.48843545909766362"/>
          <c:w val="4.8092845924463501E-2"/>
          <c:h val="7.21087755790119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'andel sykepl. m videreutd.'!$B$3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'andel sykepl. m videreutd.'!$A$4:$A$41</c:f>
              <c:strCache>
                <c:ptCount val="38"/>
                <c:pt idx="0">
                  <c:v>1502 Molde</c:v>
                </c:pt>
                <c:pt idx="1">
                  <c:v>1504 Ålesund</c:v>
                </c:pt>
                <c:pt idx="2">
                  <c:v>1505 Kristiansund</c:v>
                </c:pt>
                <c:pt idx="3">
                  <c:v>1511 Vanylven</c:v>
                </c:pt>
                <c:pt idx="4">
                  <c:v>1514 Sande</c:v>
                </c:pt>
                <c:pt idx="5">
                  <c:v>1515 Herøy</c:v>
                </c:pt>
                <c:pt idx="6">
                  <c:v>1516 Ulstein</c:v>
                </c:pt>
                <c:pt idx="7">
                  <c:v>1517 Hareid</c:v>
                </c:pt>
                <c:pt idx="8">
                  <c:v>1519 Volda</c:v>
                </c:pt>
                <c:pt idx="9">
                  <c:v>1520 Ørsta</c:v>
                </c:pt>
                <c:pt idx="10">
                  <c:v>1523 Ørskog</c:v>
                </c:pt>
                <c:pt idx="11">
                  <c:v>1524 Norddal</c:v>
                </c:pt>
                <c:pt idx="12">
                  <c:v>1525 Stranda</c:v>
                </c:pt>
                <c:pt idx="13">
                  <c:v>1526 Stordal</c:v>
                </c:pt>
                <c:pt idx="14">
                  <c:v>1528 Sykkylven</c:v>
                </c:pt>
                <c:pt idx="15">
                  <c:v>1529 Skodje</c:v>
                </c:pt>
                <c:pt idx="16">
                  <c:v>1531 Sula</c:v>
                </c:pt>
                <c:pt idx="17">
                  <c:v>1532 Giske</c:v>
                </c:pt>
                <c:pt idx="18">
                  <c:v>1534 Haram</c:v>
                </c:pt>
                <c:pt idx="19">
                  <c:v>1535 Vestnes</c:v>
                </c:pt>
                <c:pt idx="20">
                  <c:v>1539 Rauma</c:v>
                </c:pt>
                <c:pt idx="21">
                  <c:v>1543 Nesset</c:v>
                </c:pt>
                <c:pt idx="22">
                  <c:v>1545 Midsund</c:v>
                </c:pt>
                <c:pt idx="23">
                  <c:v>1546 Sandøy</c:v>
                </c:pt>
                <c:pt idx="24">
                  <c:v>1547 Aukra</c:v>
                </c:pt>
                <c:pt idx="25">
                  <c:v>1548 Fræna</c:v>
                </c:pt>
                <c:pt idx="26">
                  <c:v>1551 Eide</c:v>
                </c:pt>
                <c:pt idx="27">
                  <c:v>1554 Averøy</c:v>
                </c:pt>
                <c:pt idx="28">
                  <c:v>1557 Gjemnes</c:v>
                </c:pt>
                <c:pt idx="29">
                  <c:v>1560 Tingvoll</c:v>
                </c:pt>
                <c:pt idx="30">
                  <c:v>1563 Sunndal</c:v>
                </c:pt>
                <c:pt idx="31">
                  <c:v>1566 Surnadal</c:v>
                </c:pt>
                <c:pt idx="32">
                  <c:v>1567 Rindal</c:v>
                </c:pt>
                <c:pt idx="33">
                  <c:v>1571 Halsa</c:v>
                </c:pt>
                <c:pt idx="34">
                  <c:v>1573 Smøla</c:v>
                </c:pt>
                <c:pt idx="35">
                  <c:v>1576 Aure</c:v>
                </c:pt>
                <c:pt idx="36">
                  <c:v>Samlet Møre og Romsdal</c:v>
                </c:pt>
                <c:pt idx="37">
                  <c:v>SAMLET LANDET</c:v>
                </c:pt>
              </c:strCache>
            </c:strRef>
          </c:cat>
          <c:val>
            <c:numRef>
              <c:f>'andel sykepl. m videreutd.'!$B$4:$B$41</c:f>
              <c:numCache>
                <c:formatCode>0.0\ %</c:formatCode>
                <c:ptCount val="38"/>
                <c:pt idx="0">
                  <c:v>0.229541</c:v>
                </c:pt>
                <c:pt idx="1">
                  <c:v>0.21809600000000001</c:v>
                </c:pt>
                <c:pt idx="2">
                  <c:v>0.25414500000000001</c:v>
                </c:pt>
                <c:pt idx="3">
                  <c:v>0.19017899999999999</c:v>
                </c:pt>
                <c:pt idx="4">
                  <c:v>0.35910500000000001</c:v>
                </c:pt>
                <c:pt idx="5">
                  <c:v>0.12159399999999999</c:v>
                </c:pt>
                <c:pt idx="6">
                  <c:v>0.175619</c:v>
                </c:pt>
                <c:pt idx="7">
                  <c:v>0.14468800000000001</c:v>
                </c:pt>
                <c:pt idx="8">
                  <c:v>0.250442</c:v>
                </c:pt>
                <c:pt idx="9">
                  <c:v>0.137791</c:v>
                </c:pt>
                <c:pt idx="10">
                  <c:v>0.466059</c:v>
                </c:pt>
                <c:pt idx="11">
                  <c:v>0.33474900000000002</c:v>
                </c:pt>
                <c:pt idx="12">
                  <c:v>9.6837999999999994E-2</c:v>
                </c:pt>
                <c:pt idx="13">
                  <c:v>0</c:v>
                </c:pt>
                <c:pt idx="14">
                  <c:v>0.27848600000000001</c:v>
                </c:pt>
                <c:pt idx="15">
                  <c:v>0.18521399999999999</c:v>
                </c:pt>
                <c:pt idx="16">
                  <c:v>0.22537199999999999</c:v>
                </c:pt>
                <c:pt idx="17">
                  <c:v>0.17322699999999999</c:v>
                </c:pt>
                <c:pt idx="18">
                  <c:v>0.24732699999999999</c:v>
                </c:pt>
                <c:pt idx="19">
                  <c:v>0.27482400000000001</c:v>
                </c:pt>
                <c:pt idx="20">
                  <c:v>0.18473500000000001</c:v>
                </c:pt>
                <c:pt idx="21">
                  <c:v>0.110845</c:v>
                </c:pt>
                <c:pt idx="22">
                  <c:v>0.33174500000000001</c:v>
                </c:pt>
                <c:pt idx="23">
                  <c:v>0.24099999999999999</c:v>
                </c:pt>
                <c:pt idx="24">
                  <c:v>0.28667199999999998</c:v>
                </c:pt>
                <c:pt idx="25">
                  <c:v>0.28917399999999999</c:v>
                </c:pt>
                <c:pt idx="26">
                  <c:v>0.146172</c:v>
                </c:pt>
                <c:pt idx="27">
                  <c:v>0.26894600000000002</c:v>
                </c:pt>
                <c:pt idx="28">
                  <c:v>0.22562699999999999</c:v>
                </c:pt>
                <c:pt idx="29">
                  <c:v>0.25272899999999998</c:v>
                </c:pt>
                <c:pt idx="30">
                  <c:v>0.20711599999999999</c:v>
                </c:pt>
                <c:pt idx="31">
                  <c:v>0.237597</c:v>
                </c:pt>
                <c:pt idx="32">
                  <c:v>0.28626400000000002</c:v>
                </c:pt>
                <c:pt idx="33">
                  <c:v>0.16917299999999999</c:v>
                </c:pt>
                <c:pt idx="34">
                  <c:v>0.29712499999999997</c:v>
                </c:pt>
                <c:pt idx="35">
                  <c:v>9.8320000000000005E-2</c:v>
                </c:pt>
                <c:pt idx="36">
                  <c:v>0.222</c:v>
                </c:pt>
                <c:pt idx="3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5-45DF-9700-B5813A710810}"/>
            </c:ext>
          </c:extLst>
        </c:ser>
        <c:ser>
          <c:idx val="1"/>
          <c:order val="1"/>
          <c:tx>
            <c:strRef>
              <c:f>'andel sykepl. m videreutd.'!$C$3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'andel sykepl. m videreutd.'!$A$4:$A$41</c:f>
              <c:strCache>
                <c:ptCount val="38"/>
                <c:pt idx="0">
                  <c:v>1502 Molde</c:v>
                </c:pt>
                <c:pt idx="1">
                  <c:v>1504 Ålesund</c:v>
                </c:pt>
                <c:pt idx="2">
                  <c:v>1505 Kristiansund</c:v>
                </c:pt>
                <c:pt idx="3">
                  <c:v>1511 Vanylven</c:v>
                </c:pt>
                <c:pt idx="4">
                  <c:v>1514 Sande</c:v>
                </c:pt>
                <c:pt idx="5">
                  <c:v>1515 Herøy</c:v>
                </c:pt>
                <c:pt idx="6">
                  <c:v>1516 Ulstein</c:v>
                </c:pt>
                <c:pt idx="7">
                  <c:v>1517 Hareid</c:v>
                </c:pt>
                <c:pt idx="8">
                  <c:v>1519 Volda</c:v>
                </c:pt>
                <c:pt idx="9">
                  <c:v>1520 Ørsta</c:v>
                </c:pt>
                <c:pt idx="10">
                  <c:v>1523 Ørskog</c:v>
                </c:pt>
                <c:pt idx="11">
                  <c:v>1524 Norddal</c:v>
                </c:pt>
                <c:pt idx="12">
                  <c:v>1525 Stranda</c:v>
                </c:pt>
                <c:pt idx="13">
                  <c:v>1526 Stordal</c:v>
                </c:pt>
                <c:pt idx="14">
                  <c:v>1528 Sykkylven</c:v>
                </c:pt>
                <c:pt idx="15">
                  <c:v>1529 Skodje</c:v>
                </c:pt>
                <c:pt idx="16">
                  <c:v>1531 Sula</c:v>
                </c:pt>
                <c:pt idx="17">
                  <c:v>1532 Giske</c:v>
                </c:pt>
                <c:pt idx="18">
                  <c:v>1534 Haram</c:v>
                </c:pt>
                <c:pt idx="19">
                  <c:v>1535 Vestnes</c:v>
                </c:pt>
                <c:pt idx="20">
                  <c:v>1539 Rauma</c:v>
                </c:pt>
                <c:pt idx="21">
                  <c:v>1543 Nesset</c:v>
                </c:pt>
                <c:pt idx="22">
                  <c:v>1545 Midsund</c:v>
                </c:pt>
                <c:pt idx="23">
                  <c:v>1546 Sandøy</c:v>
                </c:pt>
                <c:pt idx="24">
                  <c:v>1547 Aukra</c:v>
                </c:pt>
                <c:pt idx="25">
                  <c:v>1548 Fræna</c:v>
                </c:pt>
                <c:pt idx="26">
                  <c:v>1551 Eide</c:v>
                </c:pt>
                <c:pt idx="27">
                  <c:v>1554 Averøy</c:v>
                </c:pt>
                <c:pt idx="28">
                  <c:v>1557 Gjemnes</c:v>
                </c:pt>
                <c:pt idx="29">
                  <c:v>1560 Tingvoll</c:v>
                </c:pt>
                <c:pt idx="30">
                  <c:v>1563 Sunndal</c:v>
                </c:pt>
                <c:pt idx="31">
                  <c:v>1566 Surnadal</c:v>
                </c:pt>
                <c:pt idx="32">
                  <c:v>1567 Rindal</c:v>
                </c:pt>
                <c:pt idx="33">
                  <c:v>1571 Halsa</c:v>
                </c:pt>
                <c:pt idx="34">
                  <c:v>1573 Smøla</c:v>
                </c:pt>
                <c:pt idx="35">
                  <c:v>1576 Aure</c:v>
                </c:pt>
                <c:pt idx="36">
                  <c:v>Samlet Møre og Romsdal</c:v>
                </c:pt>
                <c:pt idx="37">
                  <c:v>SAMLET LANDET</c:v>
                </c:pt>
              </c:strCache>
            </c:strRef>
          </c:cat>
          <c:val>
            <c:numRef>
              <c:f>'andel sykepl. m videreutd.'!$C$4:$C$41</c:f>
              <c:numCache>
                <c:formatCode>0.0\ %</c:formatCode>
                <c:ptCount val="38"/>
                <c:pt idx="0">
                  <c:v>0.22789400000000001</c:v>
                </c:pt>
                <c:pt idx="1">
                  <c:v>0.225245</c:v>
                </c:pt>
                <c:pt idx="2">
                  <c:v>0.27332299999999998</c:v>
                </c:pt>
                <c:pt idx="3">
                  <c:v>0.17402699999999999</c:v>
                </c:pt>
                <c:pt idx="4">
                  <c:v>0.32275700000000002</c:v>
                </c:pt>
                <c:pt idx="5">
                  <c:v>0.12740299999999999</c:v>
                </c:pt>
                <c:pt idx="6">
                  <c:v>0.16007099999999999</c:v>
                </c:pt>
                <c:pt idx="7">
                  <c:v>0.13322999999999999</c:v>
                </c:pt>
                <c:pt idx="8">
                  <c:v>0.236067</c:v>
                </c:pt>
                <c:pt idx="9">
                  <c:v>0.148198</c:v>
                </c:pt>
                <c:pt idx="10">
                  <c:v>0.49188900000000002</c:v>
                </c:pt>
                <c:pt idx="11">
                  <c:v>0.36248000000000002</c:v>
                </c:pt>
                <c:pt idx="12">
                  <c:v>0.120946</c:v>
                </c:pt>
                <c:pt idx="13">
                  <c:v>6.8871000000000002E-2</c:v>
                </c:pt>
                <c:pt idx="14">
                  <c:v>0.24251800000000001</c:v>
                </c:pt>
                <c:pt idx="15">
                  <c:v>0.260905</c:v>
                </c:pt>
                <c:pt idx="16">
                  <c:v>0.21871299999999999</c:v>
                </c:pt>
                <c:pt idx="17">
                  <c:v>0.20993800000000001</c:v>
                </c:pt>
                <c:pt idx="18">
                  <c:v>0.28686600000000001</c:v>
                </c:pt>
                <c:pt idx="19">
                  <c:v>0.30913800000000002</c:v>
                </c:pt>
                <c:pt idx="20">
                  <c:v>0.22201399999999999</c:v>
                </c:pt>
                <c:pt idx="21">
                  <c:v>0.19606699999999999</c:v>
                </c:pt>
                <c:pt idx="22">
                  <c:v>0.31022699999999997</c:v>
                </c:pt>
                <c:pt idx="23">
                  <c:v>0.30099999999999999</c:v>
                </c:pt>
                <c:pt idx="24">
                  <c:v>0.39829399999999998</c:v>
                </c:pt>
                <c:pt idx="25">
                  <c:v>0.327874</c:v>
                </c:pt>
                <c:pt idx="26">
                  <c:v>0.16465199999999999</c:v>
                </c:pt>
                <c:pt idx="27">
                  <c:v>0.27287099999999997</c:v>
                </c:pt>
                <c:pt idx="28">
                  <c:v>0.257994</c:v>
                </c:pt>
                <c:pt idx="29">
                  <c:v>0.30911899999999998</c:v>
                </c:pt>
                <c:pt idx="30">
                  <c:v>0.19977700000000001</c:v>
                </c:pt>
                <c:pt idx="31">
                  <c:v>0.28096500000000002</c:v>
                </c:pt>
                <c:pt idx="32">
                  <c:v>0.28623700000000002</c:v>
                </c:pt>
                <c:pt idx="33">
                  <c:v>0.22853200000000001</c:v>
                </c:pt>
                <c:pt idx="34">
                  <c:v>0.20649000000000001</c:v>
                </c:pt>
                <c:pt idx="35">
                  <c:v>0.13564100000000001</c:v>
                </c:pt>
                <c:pt idx="36">
                  <c:v>0.23599999999999999</c:v>
                </c:pt>
                <c:pt idx="37">
                  <c:v>0.224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5-45DF-9700-B5813A710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55232"/>
        <c:axId val="187857536"/>
      </c:barChart>
      <c:catAx>
        <c:axId val="18785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87857536"/>
        <c:crosses val="autoZero"/>
        <c:auto val="1"/>
        <c:lblAlgn val="ctr"/>
        <c:lblOffset val="100"/>
        <c:noMultiLvlLbl val="0"/>
      </c:catAx>
      <c:valAx>
        <c:axId val="1878575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8785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5821835443716"/>
          <c:y val="0.45714303569196707"/>
          <c:w val="4.4740979457103869E-2"/>
          <c:h val="7.3457782062956445E-2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10"/>
  <sheetViews>
    <sheetView zoomScale="11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3273" name="Chart 201">
          <a:extLst xmlns:a="http://schemas.openxmlformats.org/drawingml/2006/main">
            <a:ext uri="{FF2B5EF4-FFF2-40B4-BE49-F238E27FC236}">
              <a16:creationId xmlns:a16="http://schemas.microsoft.com/office/drawing/2014/main" id="{B724B508-4AD3-419D-94A3-22418486FF2C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44"/>
  <sheetViews>
    <sheetView tabSelected="1" zoomScale="80" zoomScaleNormal="80" workbookViewId="0">
      <selection activeCell="A23" sqref="A23"/>
    </sheetView>
  </sheetViews>
  <sheetFormatPr baseColWidth="10" defaultRowHeight="12.75"/>
  <cols>
    <col min="1" max="1" width="31.85546875" customWidth="1"/>
    <col min="2" max="3" width="17.7109375" customWidth="1"/>
    <col min="4" max="4" width="20.5703125" customWidth="1"/>
    <col min="5" max="5" width="17.7109375" customWidth="1"/>
    <col min="6" max="6" width="15.7109375" customWidth="1"/>
  </cols>
  <sheetData>
    <row r="1" spans="1:6" ht="15.75" thickBot="1">
      <c r="A1" s="171" t="s">
        <v>62</v>
      </c>
      <c r="B1" s="172"/>
      <c r="C1" s="172"/>
      <c r="D1" s="172"/>
      <c r="E1" s="173"/>
      <c r="F1" s="44"/>
    </row>
    <row r="2" spans="1:6" ht="15.75" thickBot="1">
      <c r="A2" s="8" t="s">
        <v>24</v>
      </c>
      <c r="B2" s="237" t="s">
        <v>0</v>
      </c>
      <c r="C2" s="238"/>
      <c r="D2" s="237" t="s">
        <v>1</v>
      </c>
      <c r="E2" s="238"/>
      <c r="F2" s="31" t="s">
        <v>19</v>
      </c>
    </row>
    <row r="3" spans="1:6" ht="15.75" thickBot="1">
      <c r="A3" s="44"/>
      <c r="B3" s="5">
        <v>2015</v>
      </c>
      <c r="C3" s="31">
        <v>2016</v>
      </c>
      <c r="D3" s="16">
        <v>2015</v>
      </c>
      <c r="E3" s="31">
        <v>2016</v>
      </c>
      <c r="F3" s="71" t="s">
        <v>63</v>
      </c>
    </row>
    <row r="4" spans="1:6">
      <c r="A4" s="30" t="s">
        <v>26</v>
      </c>
      <c r="B4" s="150">
        <v>1278</v>
      </c>
      <c r="C4" s="57">
        <v>1256</v>
      </c>
      <c r="D4" s="150">
        <v>926</v>
      </c>
      <c r="E4" s="51">
        <v>942</v>
      </c>
      <c r="F4" s="35">
        <f>(E4/D4)-1</f>
        <v>1.7278617710583255E-2</v>
      </c>
    </row>
    <row r="5" spans="1:6">
      <c r="A5" s="30" t="s">
        <v>27</v>
      </c>
      <c r="B5" s="60">
        <v>2102</v>
      </c>
      <c r="C5" s="58">
        <v>2109</v>
      </c>
      <c r="D5" s="60">
        <v>1496</v>
      </c>
      <c r="E5" s="52">
        <v>1523</v>
      </c>
      <c r="F5" s="11">
        <f t="shared" ref="F5:F39" si="0">(E5/D5)-1</f>
        <v>1.8048128342246006E-2</v>
      </c>
    </row>
    <row r="6" spans="1:6">
      <c r="A6" s="30" t="s">
        <v>28</v>
      </c>
      <c r="B6" s="60">
        <v>1160</v>
      </c>
      <c r="C6" s="58">
        <v>1082</v>
      </c>
      <c r="D6" s="60">
        <v>870</v>
      </c>
      <c r="E6" s="52">
        <v>872</v>
      </c>
      <c r="F6" s="11">
        <f t="shared" si="0"/>
        <v>2.2988505747125743E-3</v>
      </c>
    </row>
    <row r="7" spans="1:6">
      <c r="A7" s="30" t="s">
        <v>29</v>
      </c>
      <c r="B7" s="60">
        <v>231</v>
      </c>
      <c r="C7" s="58">
        <v>257</v>
      </c>
      <c r="D7" s="60">
        <v>152</v>
      </c>
      <c r="E7" s="52">
        <v>172</v>
      </c>
      <c r="F7" s="11">
        <f t="shared" si="0"/>
        <v>0.13157894736842102</v>
      </c>
    </row>
    <row r="8" spans="1:6">
      <c r="A8" s="30" t="s">
        <v>30</v>
      </c>
      <c r="B8" s="60">
        <v>218</v>
      </c>
      <c r="C8" s="58">
        <v>199</v>
      </c>
      <c r="D8" s="60">
        <v>148</v>
      </c>
      <c r="E8" s="52">
        <v>137</v>
      </c>
      <c r="F8" s="11">
        <f t="shared" si="0"/>
        <v>-7.4324324324324342E-2</v>
      </c>
    </row>
    <row r="9" spans="1:6">
      <c r="A9" s="30" t="s">
        <v>31</v>
      </c>
      <c r="B9" s="60">
        <v>434</v>
      </c>
      <c r="C9" s="58">
        <v>429</v>
      </c>
      <c r="D9" s="60">
        <v>292</v>
      </c>
      <c r="E9" s="52">
        <v>288</v>
      </c>
      <c r="F9" s="11">
        <f t="shared" si="0"/>
        <v>-1.3698630136986356E-2</v>
      </c>
    </row>
    <row r="10" spans="1:6">
      <c r="A10" s="30" t="s">
        <v>32</v>
      </c>
      <c r="B10" s="60">
        <v>303</v>
      </c>
      <c r="C10" s="58">
        <v>318</v>
      </c>
      <c r="D10" s="60">
        <v>216</v>
      </c>
      <c r="E10" s="52">
        <v>228</v>
      </c>
      <c r="F10" s="11">
        <f t="shared" si="0"/>
        <v>5.555555555555558E-2</v>
      </c>
    </row>
    <row r="11" spans="1:6">
      <c r="A11" s="30" t="s">
        <v>33</v>
      </c>
      <c r="B11" s="60">
        <v>214</v>
      </c>
      <c r="C11" s="58">
        <v>218</v>
      </c>
      <c r="D11" s="60">
        <v>147</v>
      </c>
      <c r="E11" s="52">
        <v>155</v>
      </c>
      <c r="F11" s="11">
        <f t="shared" si="0"/>
        <v>5.4421768707483054E-2</v>
      </c>
    </row>
    <row r="12" spans="1:6">
      <c r="A12" s="30" t="s">
        <v>34</v>
      </c>
      <c r="B12" s="60">
        <v>529</v>
      </c>
      <c r="C12" s="58">
        <v>521</v>
      </c>
      <c r="D12" s="60">
        <v>348</v>
      </c>
      <c r="E12" s="52">
        <v>356</v>
      </c>
      <c r="F12" s="11">
        <f t="shared" si="0"/>
        <v>2.2988505747126409E-2</v>
      </c>
    </row>
    <row r="13" spans="1:6">
      <c r="A13" s="30" t="s">
        <v>35</v>
      </c>
      <c r="B13" s="60">
        <v>490</v>
      </c>
      <c r="C13" s="58">
        <v>515</v>
      </c>
      <c r="D13" s="60">
        <v>359</v>
      </c>
      <c r="E13" s="52">
        <v>383</v>
      </c>
      <c r="F13" s="11">
        <f t="shared" si="0"/>
        <v>6.6852367688022385E-2</v>
      </c>
    </row>
    <row r="14" spans="1:6">
      <c r="A14" s="30" t="s">
        <v>36</v>
      </c>
      <c r="B14" s="60">
        <v>134</v>
      </c>
      <c r="C14" s="58">
        <v>128</v>
      </c>
      <c r="D14" s="60">
        <v>93</v>
      </c>
      <c r="E14" s="52">
        <v>93</v>
      </c>
      <c r="F14" s="11">
        <f t="shared" si="0"/>
        <v>0</v>
      </c>
    </row>
    <row r="15" spans="1:6">
      <c r="A15" s="30" t="s">
        <v>37</v>
      </c>
      <c r="B15" s="60">
        <v>115</v>
      </c>
      <c r="C15" s="58">
        <v>117</v>
      </c>
      <c r="D15" s="60">
        <v>85</v>
      </c>
      <c r="E15" s="52">
        <v>89</v>
      </c>
      <c r="F15" s="11">
        <f t="shared" si="0"/>
        <v>4.705882352941182E-2</v>
      </c>
    </row>
    <row r="16" spans="1:6">
      <c r="A16" s="30" t="s">
        <v>38</v>
      </c>
      <c r="B16" s="60">
        <v>242</v>
      </c>
      <c r="C16" s="58">
        <v>241</v>
      </c>
      <c r="D16" s="60">
        <v>182</v>
      </c>
      <c r="E16" s="52">
        <v>185</v>
      </c>
      <c r="F16" s="11">
        <f t="shared" si="0"/>
        <v>1.6483516483516425E-2</v>
      </c>
    </row>
    <row r="17" spans="1:6">
      <c r="A17" s="30" t="s">
        <v>39</v>
      </c>
      <c r="B17" s="60">
        <v>54</v>
      </c>
      <c r="C17" s="58">
        <v>60</v>
      </c>
      <c r="D17" s="60">
        <v>46</v>
      </c>
      <c r="E17" s="52">
        <v>44</v>
      </c>
      <c r="F17" s="11">
        <f t="shared" si="0"/>
        <v>-4.3478260869565188E-2</v>
      </c>
    </row>
    <row r="18" spans="1:6">
      <c r="A18" s="30" t="s">
        <v>40</v>
      </c>
      <c r="B18" s="60">
        <v>299</v>
      </c>
      <c r="C18" s="58">
        <v>310</v>
      </c>
      <c r="D18" s="60">
        <v>204</v>
      </c>
      <c r="E18" s="52">
        <v>222</v>
      </c>
      <c r="F18" s="11">
        <f t="shared" si="0"/>
        <v>8.8235294117646967E-2</v>
      </c>
    </row>
    <row r="19" spans="1:6">
      <c r="A19" s="30" t="s">
        <v>41</v>
      </c>
      <c r="B19" s="60">
        <v>187</v>
      </c>
      <c r="C19" s="58">
        <v>198</v>
      </c>
      <c r="D19" s="60">
        <v>127</v>
      </c>
      <c r="E19" s="52">
        <v>142</v>
      </c>
      <c r="F19" s="11">
        <f t="shared" si="0"/>
        <v>0.11811023622047245</v>
      </c>
    </row>
    <row r="20" spans="1:6">
      <c r="A20" s="30" t="s">
        <v>42</v>
      </c>
      <c r="B20" s="60">
        <v>363</v>
      </c>
      <c r="C20" s="58">
        <v>366</v>
      </c>
      <c r="D20" s="60">
        <v>257</v>
      </c>
      <c r="E20" s="52">
        <v>262</v>
      </c>
      <c r="F20" s="11">
        <f t="shared" si="0"/>
        <v>1.9455252918287869E-2</v>
      </c>
    </row>
    <row r="21" spans="1:6">
      <c r="A21" s="30" t="s">
        <v>43</v>
      </c>
      <c r="B21" s="60">
        <v>314</v>
      </c>
      <c r="C21" s="58">
        <v>311</v>
      </c>
      <c r="D21" s="60">
        <v>226</v>
      </c>
      <c r="E21" s="52">
        <v>224</v>
      </c>
      <c r="F21" s="11">
        <f t="shared" si="0"/>
        <v>-8.8495575221239076E-3</v>
      </c>
    </row>
    <row r="22" spans="1:6">
      <c r="A22" s="30" t="s">
        <v>44</v>
      </c>
      <c r="B22" s="60">
        <v>390</v>
      </c>
      <c r="C22" s="58">
        <v>406</v>
      </c>
      <c r="D22" s="60">
        <v>282</v>
      </c>
      <c r="E22" s="52">
        <v>293</v>
      </c>
      <c r="F22" s="11">
        <f t="shared" si="0"/>
        <v>3.900709219858145E-2</v>
      </c>
    </row>
    <row r="23" spans="1:6">
      <c r="A23" s="30" t="s">
        <v>45</v>
      </c>
      <c r="B23" s="60">
        <v>620</v>
      </c>
      <c r="C23" s="58">
        <v>630</v>
      </c>
      <c r="D23" s="60">
        <v>445</v>
      </c>
      <c r="E23" s="52">
        <v>452</v>
      </c>
      <c r="F23" s="11">
        <f t="shared" si="0"/>
        <v>1.5730337078651679E-2</v>
      </c>
    </row>
    <row r="24" spans="1:6">
      <c r="A24" s="30" t="s">
        <v>46</v>
      </c>
      <c r="B24" s="60">
        <v>469</v>
      </c>
      <c r="C24" s="58">
        <v>443</v>
      </c>
      <c r="D24" s="60">
        <v>328</v>
      </c>
      <c r="E24" s="52">
        <v>328</v>
      </c>
      <c r="F24" s="11">
        <f t="shared" si="0"/>
        <v>0</v>
      </c>
    </row>
    <row r="25" spans="1:6">
      <c r="A25" s="30" t="s">
        <v>47</v>
      </c>
      <c r="B25" s="60">
        <v>204</v>
      </c>
      <c r="C25" s="58">
        <v>201</v>
      </c>
      <c r="D25" s="60">
        <v>148</v>
      </c>
      <c r="E25" s="52">
        <v>156</v>
      </c>
      <c r="F25" s="11">
        <f t="shared" si="0"/>
        <v>5.4054054054053946E-2</v>
      </c>
    </row>
    <row r="26" spans="1:6">
      <c r="A26" s="30" t="s">
        <v>48</v>
      </c>
      <c r="B26" s="60">
        <v>134</v>
      </c>
      <c r="C26" s="58">
        <v>123</v>
      </c>
      <c r="D26" s="60">
        <v>86</v>
      </c>
      <c r="E26" s="52">
        <v>81</v>
      </c>
      <c r="F26" s="11">
        <f t="shared" si="0"/>
        <v>-5.8139534883720922E-2</v>
      </c>
    </row>
    <row r="27" spans="1:6">
      <c r="A27" s="30" t="s">
        <v>49</v>
      </c>
      <c r="B27" s="60">
        <v>69</v>
      </c>
      <c r="C27" s="58">
        <v>65</v>
      </c>
      <c r="D27" s="60">
        <v>47</v>
      </c>
      <c r="E27" s="52">
        <v>47</v>
      </c>
      <c r="F27" s="11">
        <f t="shared" si="0"/>
        <v>0</v>
      </c>
    </row>
    <row r="28" spans="1:6">
      <c r="A28" s="30" t="s">
        <v>50</v>
      </c>
      <c r="B28" s="60">
        <v>175</v>
      </c>
      <c r="C28" s="58">
        <v>182</v>
      </c>
      <c r="D28" s="60">
        <v>129</v>
      </c>
      <c r="E28" s="52">
        <v>137</v>
      </c>
      <c r="F28" s="11">
        <f t="shared" si="0"/>
        <v>6.2015503875969102E-2</v>
      </c>
    </row>
    <row r="29" spans="1:6">
      <c r="A29" s="30" t="s">
        <v>51</v>
      </c>
      <c r="B29" s="60">
        <v>461</v>
      </c>
      <c r="C29" s="58">
        <v>453</v>
      </c>
      <c r="D29" s="60">
        <v>327</v>
      </c>
      <c r="E29" s="52">
        <v>328</v>
      </c>
      <c r="F29" s="11">
        <f t="shared" si="0"/>
        <v>3.0581039755350758E-3</v>
      </c>
    </row>
    <row r="30" spans="1:6">
      <c r="A30" s="30" t="s">
        <v>52</v>
      </c>
      <c r="B30" s="60">
        <v>156</v>
      </c>
      <c r="C30" s="58">
        <v>171</v>
      </c>
      <c r="D30" s="60">
        <v>100</v>
      </c>
      <c r="E30" s="52">
        <v>116</v>
      </c>
      <c r="F30" s="11">
        <f t="shared" si="0"/>
        <v>0.15999999999999992</v>
      </c>
    </row>
    <row r="31" spans="1:6">
      <c r="A31" s="30" t="s">
        <v>53</v>
      </c>
      <c r="B31" s="60">
        <v>241</v>
      </c>
      <c r="C31" s="58">
        <v>243</v>
      </c>
      <c r="D31" s="60">
        <v>171</v>
      </c>
      <c r="E31" s="52">
        <v>168</v>
      </c>
      <c r="F31" s="11">
        <f t="shared" si="0"/>
        <v>-1.7543859649122862E-2</v>
      </c>
    </row>
    <row r="32" spans="1:6">
      <c r="A32" s="30" t="s">
        <v>54</v>
      </c>
      <c r="B32" s="60">
        <v>131</v>
      </c>
      <c r="C32" s="58">
        <v>117</v>
      </c>
      <c r="D32" s="60">
        <v>93</v>
      </c>
      <c r="E32" s="52">
        <v>98</v>
      </c>
      <c r="F32" s="11">
        <f t="shared" si="0"/>
        <v>5.3763440860215006E-2</v>
      </c>
    </row>
    <row r="33" spans="1:6">
      <c r="A33" s="30" t="s">
        <v>55</v>
      </c>
      <c r="B33" s="60">
        <v>132</v>
      </c>
      <c r="C33" s="58">
        <v>144</v>
      </c>
      <c r="D33" s="60">
        <v>94</v>
      </c>
      <c r="E33" s="52">
        <v>110</v>
      </c>
      <c r="F33" s="11">
        <f t="shared" si="0"/>
        <v>0.17021276595744683</v>
      </c>
    </row>
    <row r="34" spans="1:6">
      <c r="A34" s="30" t="s">
        <v>56</v>
      </c>
      <c r="B34" s="60">
        <v>461</v>
      </c>
      <c r="C34" s="58">
        <v>462</v>
      </c>
      <c r="D34" s="60">
        <v>347</v>
      </c>
      <c r="E34" s="52">
        <v>357</v>
      </c>
      <c r="F34" s="11">
        <f t="shared" si="0"/>
        <v>2.8818443804034644E-2</v>
      </c>
    </row>
    <row r="35" spans="1:6">
      <c r="A35" s="30" t="s">
        <v>57</v>
      </c>
      <c r="B35" s="60">
        <v>433</v>
      </c>
      <c r="C35" s="58">
        <v>413</v>
      </c>
      <c r="D35" s="60">
        <v>315</v>
      </c>
      <c r="E35" s="52">
        <v>306</v>
      </c>
      <c r="F35" s="11">
        <f t="shared" si="0"/>
        <v>-2.8571428571428581E-2</v>
      </c>
    </row>
    <row r="36" spans="1:6">
      <c r="A36" s="30" t="s">
        <v>58</v>
      </c>
      <c r="B36" s="60">
        <v>145</v>
      </c>
      <c r="C36" s="58">
        <v>148</v>
      </c>
      <c r="D36" s="60">
        <v>105</v>
      </c>
      <c r="E36" s="52">
        <v>105</v>
      </c>
      <c r="F36" s="11">
        <f t="shared" si="0"/>
        <v>0</v>
      </c>
    </row>
    <row r="37" spans="1:6">
      <c r="A37" s="30" t="s">
        <v>59</v>
      </c>
      <c r="B37" s="60">
        <v>113</v>
      </c>
      <c r="C37" s="58">
        <v>120</v>
      </c>
      <c r="D37" s="60">
        <v>80</v>
      </c>
      <c r="E37" s="52">
        <v>93</v>
      </c>
      <c r="F37" s="11">
        <f t="shared" si="0"/>
        <v>0.16250000000000009</v>
      </c>
    </row>
    <row r="38" spans="1:6">
      <c r="A38" s="30" t="s">
        <v>60</v>
      </c>
      <c r="B38" s="60">
        <v>141</v>
      </c>
      <c r="C38" s="58">
        <v>140</v>
      </c>
      <c r="D38" s="60">
        <v>108</v>
      </c>
      <c r="E38" s="52">
        <v>107</v>
      </c>
      <c r="F38" s="11">
        <f t="shared" si="0"/>
        <v>-9.2592592592593004E-3</v>
      </c>
    </row>
    <row r="39" spans="1:6" ht="13.5" thickBot="1">
      <c r="A39" s="40" t="s">
        <v>61</v>
      </c>
      <c r="B39" s="61">
        <v>221</v>
      </c>
      <c r="C39" s="62">
        <v>222</v>
      </c>
      <c r="D39" s="61">
        <v>158</v>
      </c>
      <c r="E39" s="69">
        <v>153</v>
      </c>
      <c r="F39" s="48">
        <f t="shared" si="0"/>
        <v>-3.1645569620253111E-2</v>
      </c>
    </row>
    <row r="40" spans="1:6" ht="13.5" thickBot="1">
      <c r="A40" s="36"/>
      <c r="B40" s="58"/>
      <c r="C40" s="58"/>
      <c r="D40" s="58"/>
      <c r="E40" s="58"/>
      <c r="F40" s="21"/>
    </row>
    <row r="41" spans="1:6" ht="48" customHeight="1" thickBot="1">
      <c r="A41" s="239" t="s">
        <v>64</v>
      </c>
      <c r="B41" s="240"/>
      <c r="C41" s="240"/>
      <c r="D41" s="240"/>
      <c r="E41" s="240"/>
      <c r="F41" s="241"/>
    </row>
    <row r="42" spans="1:6" ht="13.5" thickBot="1">
      <c r="A42" s="36"/>
      <c r="B42" s="58"/>
      <c r="C42" s="58"/>
      <c r="D42" s="58"/>
      <c r="E42" s="58"/>
      <c r="F42" s="21"/>
    </row>
    <row r="43" spans="1:6" ht="13.5" thickBot="1">
      <c r="A43" s="13" t="s">
        <v>25</v>
      </c>
      <c r="B43" s="64">
        <v>13466</v>
      </c>
      <c r="C43" s="64">
        <v>13435</v>
      </c>
      <c r="D43" s="64">
        <v>9638</v>
      </c>
      <c r="E43" s="64">
        <v>9860</v>
      </c>
      <c r="F43" s="59">
        <f>(E43/D43)-1</f>
        <v>2.3033824444905537E-2</v>
      </c>
    </row>
    <row r="44" spans="1:6" ht="13.5" thickBot="1">
      <c r="A44" s="29" t="s">
        <v>18</v>
      </c>
      <c r="B44" s="65">
        <v>226252</v>
      </c>
      <c r="C44" s="64">
        <v>228708</v>
      </c>
      <c r="D44" s="64">
        <v>166480</v>
      </c>
      <c r="E44" s="64">
        <v>170654</v>
      </c>
      <c r="F44" s="59">
        <f>(E44/D44)-1</f>
        <v>2.5072080730418111E-2</v>
      </c>
    </row>
  </sheetData>
  <mergeCells count="3">
    <mergeCell ref="D2:E2"/>
    <mergeCell ref="B2:C2"/>
    <mergeCell ref="A41:F4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F81"/>
  <sheetViews>
    <sheetView zoomScale="80" zoomScaleNormal="80" workbookViewId="0">
      <selection activeCell="D42" sqref="D42"/>
    </sheetView>
  </sheetViews>
  <sheetFormatPr baseColWidth="10" defaultRowHeight="12.75"/>
  <cols>
    <col min="1" max="1" width="30.7109375" bestFit="1" customWidth="1"/>
    <col min="2" max="3" width="17.7109375" customWidth="1"/>
    <col min="4" max="4" width="18.85546875" customWidth="1"/>
    <col min="5" max="5" width="17.5703125" customWidth="1"/>
    <col min="6" max="6" width="16" customWidth="1"/>
  </cols>
  <sheetData>
    <row r="1" spans="1:6" ht="15.75" thickBot="1">
      <c r="A1" s="14" t="s">
        <v>20</v>
      </c>
      <c r="B1" s="6"/>
      <c r="C1" s="6"/>
      <c r="D1" s="6"/>
      <c r="E1" s="6"/>
      <c r="F1" s="17"/>
    </row>
    <row r="2" spans="1:6" ht="15.75" thickBot="1">
      <c r="A2" s="45" t="s">
        <v>24</v>
      </c>
      <c r="B2" s="237" t="s">
        <v>0</v>
      </c>
      <c r="C2" s="238"/>
      <c r="D2" s="242" t="s">
        <v>1</v>
      </c>
      <c r="E2" s="238"/>
      <c r="F2" s="5" t="s">
        <v>19</v>
      </c>
    </row>
    <row r="3" spans="1:6" ht="15.75" thickBot="1">
      <c r="A3" s="46"/>
      <c r="B3" s="31">
        <v>2015</v>
      </c>
      <c r="C3" s="16">
        <v>2016</v>
      </c>
      <c r="D3" s="31">
        <v>2015</v>
      </c>
      <c r="E3" s="31">
        <v>2016</v>
      </c>
      <c r="F3" s="72" t="s">
        <v>65</v>
      </c>
    </row>
    <row r="4" spans="1:6">
      <c r="A4" s="149" t="s">
        <v>26</v>
      </c>
      <c r="B4" s="150">
        <v>1129</v>
      </c>
      <c r="C4" s="57">
        <v>1082</v>
      </c>
      <c r="D4" s="150">
        <v>792</v>
      </c>
      <c r="E4" s="51">
        <v>791</v>
      </c>
      <c r="F4" s="35">
        <f>(E4/D4)-1</f>
        <v>-1.2626262626262985E-3</v>
      </c>
    </row>
    <row r="5" spans="1:6">
      <c r="A5" s="26" t="s">
        <v>27</v>
      </c>
      <c r="B5" s="60">
        <v>1784</v>
      </c>
      <c r="C5" s="58">
        <v>1767</v>
      </c>
      <c r="D5" s="60">
        <v>1212</v>
      </c>
      <c r="E5" s="52">
        <v>1219</v>
      </c>
      <c r="F5" s="11">
        <f t="shared" ref="F5:F39" si="0">(E5/D5)-1</f>
        <v>5.7755775577557067E-3</v>
      </c>
    </row>
    <row r="6" spans="1:6">
      <c r="A6" s="26" t="s">
        <v>28</v>
      </c>
      <c r="B6" s="60">
        <v>1005</v>
      </c>
      <c r="C6" s="58">
        <v>917</v>
      </c>
      <c r="D6" s="60">
        <v>729</v>
      </c>
      <c r="E6" s="52">
        <v>718</v>
      </c>
      <c r="F6" s="11">
        <f t="shared" si="0"/>
        <v>-1.5089163237311354E-2</v>
      </c>
    </row>
    <row r="7" spans="1:6">
      <c r="A7" s="26" t="s">
        <v>29</v>
      </c>
      <c r="B7" s="60">
        <v>179</v>
      </c>
      <c r="C7" s="58">
        <v>181</v>
      </c>
      <c r="D7" s="60">
        <v>108</v>
      </c>
      <c r="E7" s="52">
        <v>113</v>
      </c>
      <c r="F7" s="11">
        <f t="shared" si="0"/>
        <v>4.629629629629628E-2</v>
      </c>
    </row>
    <row r="8" spans="1:6">
      <c r="A8" s="26" t="s">
        <v>30</v>
      </c>
      <c r="B8" s="60">
        <v>205</v>
      </c>
      <c r="C8" s="58">
        <v>180</v>
      </c>
      <c r="D8" s="60">
        <v>135</v>
      </c>
      <c r="E8" s="52">
        <v>124</v>
      </c>
      <c r="F8" s="11">
        <f t="shared" si="0"/>
        <v>-8.1481481481481488E-2</v>
      </c>
    </row>
    <row r="9" spans="1:6">
      <c r="A9" s="26" t="s">
        <v>31</v>
      </c>
      <c r="B9" s="60">
        <v>378</v>
      </c>
      <c r="C9" s="58">
        <v>370</v>
      </c>
      <c r="D9" s="60">
        <v>237</v>
      </c>
      <c r="E9" s="52">
        <v>236</v>
      </c>
      <c r="F9" s="11">
        <f t="shared" si="0"/>
        <v>-4.2194092827003704E-3</v>
      </c>
    </row>
    <row r="10" spans="1:6">
      <c r="A10" s="26" t="s">
        <v>32</v>
      </c>
      <c r="B10" s="60">
        <v>250</v>
      </c>
      <c r="C10" s="58">
        <v>263</v>
      </c>
      <c r="D10" s="60">
        <v>171</v>
      </c>
      <c r="E10" s="52">
        <v>177</v>
      </c>
      <c r="F10" s="11">
        <f t="shared" si="0"/>
        <v>3.5087719298245723E-2</v>
      </c>
    </row>
    <row r="11" spans="1:6">
      <c r="A11" s="26" t="s">
        <v>33</v>
      </c>
      <c r="B11" s="60">
        <v>185</v>
      </c>
      <c r="C11" s="58">
        <v>183</v>
      </c>
      <c r="D11" s="60">
        <v>122</v>
      </c>
      <c r="E11" s="52">
        <v>125</v>
      </c>
      <c r="F11" s="11">
        <f t="shared" si="0"/>
        <v>2.4590163934426146E-2</v>
      </c>
    </row>
    <row r="12" spans="1:6">
      <c r="A12" s="26" t="s">
        <v>34</v>
      </c>
      <c r="B12" s="60">
        <v>478</v>
      </c>
      <c r="C12" s="58">
        <v>468</v>
      </c>
      <c r="D12" s="60">
        <v>305</v>
      </c>
      <c r="E12" s="52">
        <v>309</v>
      </c>
      <c r="F12" s="11">
        <f t="shared" si="0"/>
        <v>1.3114754098360715E-2</v>
      </c>
    </row>
    <row r="13" spans="1:6">
      <c r="A13" s="26" t="s">
        <v>35</v>
      </c>
      <c r="B13" s="60">
        <v>398</v>
      </c>
      <c r="C13" s="58">
        <v>413</v>
      </c>
      <c r="D13" s="60">
        <v>277</v>
      </c>
      <c r="E13" s="52">
        <v>297</v>
      </c>
      <c r="F13" s="11">
        <f t="shared" si="0"/>
        <v>7.2202166064981865E-2</v>
      </c>
    </row>
    <row r="14" spans="1:6">
      <c r="A14" s="26" t="s">
        <v>36</v>
      </c>
      <c r="B14" s="60">
        <v>110</v>
      </c>
      <c r="C14" s="58">
        <v>112</v>
      </c>
      <c r="D14" s="60">
        <v>74</v>
      </c>
      <c r="E14" s="52">
        <v>78</v>
      </c>
      <c r="F14" s="11">
        <f t="shared" si="0"/>
        <v>5.4054054054053946E-2</v>
      </c>
    </row>
    <row r="15" spans="1:6">
      <c r="A15" s="26" t="s">
        <v>37</v>
      </c>
      <c r="B15" s="60">
        <v>106</v>
      </c>
      <c r="C15" s="58">
        <v>100</v>
      </c>
      <c r="D15" s="60">
        <v>74</v>
      </c>
      <c r="E15" s="52">
        <v>76</v>
      </c>
      <c r="F15" s="11">
        <f t="shared" si="0"/>
        <v>2.7027027027026973E-2</v>
      </c>
    </row>
    <row r="16" spans="1:6">
      <c r="A16" s="26" t="s">
        <v>38</v>
      </c>
      <c r="B16" s="60">
        <v>212</v>
      </c>
      <c r="C16" s="58">
        <v>210</v>
      </c>
      <c r="D16" s="60">
        <v>157</v>
      </c>
      <c r="E16" s="52">
        <v>154</v>
      </c>
      <c r="F16" s="11">
        <f t="shared" si="0"/>
        <v>-1.9108280254777066E-2</v>
      </c>
    </row>
    <row r="17" spans="1:6">
      <c r="A17" s="26" t="s">
        <v>39</v>
      </c>
      <c r="B17" s="60">
        <v>52</v>
      </c>
      <c r="C17" s="58">
        <v>55</v>
      </c>
      <c r="D17" s="60">
        <v>44</v>
      </c>
      <c r="E17" s="52">
        <v>43</v>
      </c>
      <c r="F17" s="11">
        <f t="shared" si="0"/>
        <v>-2.2727272727272707E-2</v>
      </c>
    </row>
    <row r="18" spans="1:6">
      <c r="A18" s="26" t="s">
        <v>40</v>
      </c>
      <c r="B18" s="60">
        <v>264</v>
      </c>
      <c r="C18" s="58">
        <v>267</v>
      </c>
      <c r="D18" s="60">
        <v>170</v>
      </c>
      <c r="E18" s="52">
        <v>188</v>
      </c>
      <c r="F18" s="11">
        <f t="shared" si="0"/>
        <v>0.10588235294117654</v>
      </c>
    </row>
    <row r="19" spans="1:6">
      <c r="A19" s="26" t="s">
        <v>41</v>
      </c>
      <c r="B19" s="60">
        <v>162</v>
      </c>
      <c r="C19" s="58">
        <v>174</v>
      </c>
      <c r="D19" s="60">
        <v>107</v>
      </c>
      <c r="E19" s="52">
        <v>117</v>
      </c>
      <c r="F19" s="11">
        <f t="shared" si="0"/>
        <v>9.3457943925233655E-2</v>
      </c>
    </row>
    <row r="20" spans="1:6">
      <c r="A20" s="26" t="s">
        <v>42</v>
      </c>
      <c r="B20" s="60">
        <v>322</v>
      </c>
      <c r="C20" s="58">
        <v>327</v>
      </c>
      <c r="D20" s="60">
        <v>228</v>
      </c>
      <c r="E20" s="52">
        <v>232</v>
      </c>
      <c r="F20" s="11">
        <f t="shared" si="0"/>
        <v>1.7543859649122862E-2</v>
      </c>
    </row>
    <row r="21" spans="1:6">
      <c r="A21" s="26" t="s">
        <v>43</v>
      </c>
      <c r="B21" s="60">
        <v>270</v>
      </c>
      <c r="C21" s="58">
        <v>265</v>
      </c>
      <c r="D21" s="60">
        <v>192</v>
      </c>
      <c r="E21" s="52">
        <v>186</v>
      </c>
      <c r="F21" s="11">
        <f t="shared" si="0"/>
        <v>-3.125E-2</v>
      </c>
    </row>
    <row r="22" spans="1:6">
      <c r="A22" s="26" t="s">
        <v>44</v>
      </c>
      <c r="B22" s="60">
        <v>333</v>
      </c>
      <c r="C22" s="58">
        <v>349</v>
      </c>
      <c r="D22" s="60">
        <v>231</v>
      </c>
      <c r="E22" s="52">
        <v>246</v>
      </c>
      <c r="F22" s="11">
        <f t="shared" si="0"/>
        <v>6.4935064935064846E-2</v>
      </c>
    </row>
    <row r="23" spans="1:6">
      <c r="A23" s="26" t="s">
        <v>45</v>
      </c>
      <c r="B23" s="60">
        <v>574</v>
      </c>
      <c r="C23" s="58">
        <v>570</v>
      </c>
      <c r="D23" s="60">
        <v>400</v>
      </c>
      <c r="E23" s="52">
        <v>399</v>
      </c>
      <c r="F23" s="11">
        <f t="shared" si="0"/>
        <v>-2.4999999999999467E-3</v>
      </c>
    </row>
    <row r="24" spans="1:6">
      <c r="A24" s="26" t="s">
        <v>46</v>
      </c>
      <c r="B24" s="60">
        <v>412</v>
      </c>
      <c r="C24" s="58">
        <v>384</v>
      </c>
      <c r="D24" s="60">
        <v>279</v>
      </c>
      <c r="E24" s="52">
        <v>277</v>
      </c>
      <c r="F24" s="11">
        <f t="shared" si="0"/>
        <v>-7.1684587813619638E-3</v>
      </c>
    </row>
    <row r="25" spans="1:6">
      <c r="A25" s="26" t="s">
        <v>47</v>
      </c>
      <c r="B25" s="60">
        <v>184</v>
      </c>
      <c r="C25" s="58">
        <v>178</v>
      </c>
      <c r="D25" s="60">
        <v>133</v>
      </c>
      <c r="E25" s="52">
        <v>139</v>
      </c>
      <c r="F25" s="11">
        <f t="shared" si="0"/>
        <v>4.5112781954887327E-2</v>
      </c>
    </row>
    <row r="26" spans="1:6">
      <c r="A26" s="26" t="s">
        <v>48</v>
      </c>
      <c r="B26" s="60">
        <v>118</v>
      </c>
      <c r="C26" s="58">
        <v>107</v>
      </c>
      <c r="D26" s="60">
        <v>74</v>
      </c>
      <c r="E26" s="52">
        <v>70</v>
      </c>
      <c r="F26" s="11">
        <f t="shared" si="0"/>
        <v>-5.4054054054054057E-2</v>
      </c>
    </row>
    <row r="27" spans="1:6">
      <c r="A27" s="26" t="s">
        <v>49</v>
      </c>
      <c r="B27" s="60">
        <v>62</v>
      </c>
      <c r="C27" s="58">
        <v>53</v>
      </c>
      <c r="D27" s="60">
        <v>42</v>
      </c>
      <c r="E27" s="52">
        <v>38</v>
      </c>
      <c r="F27" s="11">
        <f t="shared" si="0"/>
        <v>-9.5238095238095233E-2</v>
      </c>
    </row>
    <row r="28" spans="1:6">
      <c r="A28" s="26" t="s">
        <v>50</v>
      </c>
      <c r="B28" s="60">
        <v>150</v>
      </c>
      <c r="C28" s="58">
        <v>155</v>
      </c>
      <c r="D28" s="60">
        <v>105</v>
      </c>
      <c r="E28" s="52">
        <v>112</v>
      </c>
      <c r="F28" s="11">
        <f t="shared" si="0"/>
        <v>6.6666666666666652E-2</v>
      </c>
    </row>
    <row r="29" spans="1:6">
      <c r="A29" s="26" t="s">
        <v>51</v>
      </c>
      <c r="B29" s="60">
        <v>422</v>
      </c>
      <c r="C29" s="58">
        <v>399</v>
      </c>
      <c r="D29" s="60">
        <v>291</v>
      </c>
      <c r="E29" s="52">
        <v>285</v>
      </c>
      <c r="F29" s="11">
        <f t="shared" si="0"/>
        <v>-2.0618556701030966E-2</v>
      </c>
    </row>
    <row r="30" spans="1:6">
      <c r="A30" s="26" t="s">
        <v>52</v>
      </c>
      <c r="B30" s="60">
        <v>138</v>
      </c>
      <c r="C30" s="58">
        <v>137</v>
      </c>
      <c r="D30" s="60">
        <v>85</v>
      </c>
      <c r="E30" s="52">
        <v>87</v>
      </c>
      <c r="F30" s="11">
        <f t="shared" si="0"/>
        <v>2.3529411764705799E-2</v>
      </c>
    </row>
    <row r="31" spans="1:6">
      <c r="A31" s="26" t="s">
        <v>53</v>
      </c>
      <c r="B31" s="60">
        <v>201</v>
      </c>
      <c r="C31" s="58">
        <v>204</v>
      </c>
      <c r="D31" s="60">
        <v>137</v>
      </c>
      <c r="E31" s="52">
        <v>139</v>
      </c>
      <c r="F31" s="11">
        <f t="shared" si="0"/>
        <v>1.4598540145985384E-2</v>
      </c>
    </row>
    <row r="32" spans="1:6">
      <c r="A32" s="26" t="s">
        <v>54</v>
      </c>
      <c r="B32" s="60">
        <v>118</v>
      </c>
      <c r="C32" s="58">
        <v>105</v>
      </c>
      <c r="D32" s="60">
        <v>83</v>
      </c>
      <c r="E32" s="52">
        <v>80</v>
      </c>
      <c r="F32" s="11">
        <f t="shared" si="0"/>
        <v>-3.6144578313253017E-2</v>
      </c>
    </row>
    <row r="33" spans="1:6">
      <c r="A33" s="26" t="s">
        <v>55</v>
      </c>
      <c r="B33" s="60">
        <v>114</v>
      </c>
      <c r="C33" s="58">
        <v>126</v>
      </c>
      <c r="D33" s="60">
        <v>75</v>
      </c>
      <c r="E33" s="52">
        <v>89</v>
      </c>
      <c r="F33" s="11">
        <f t="shared" si="0"/>
        <v>0.18666666666666676</v>
      </c>
    </row>
    <row r="34" spans="1:6">
      <c r="A34" s="26" t="s">
        <v>56</v>
      </c>
      <c r="B34" s="60">
        <v>419</v>
      </c>
      <c r="C34" s="58">
        <v>415</v>
      </c>
      <c r="D34" s="60">
        <v>311</v>
      </c>
      <c r="E34" s="52">
        <v>315</v>
      </c>
      <c r="F34" s="11">
        <f t="shared" si="0"/>
        <v>1.2861736334405238E-2</v>
      </c>
    </row>
    <row r="35" spans="1:6">
      <c r="A35" s="26" t="s">
        <v>57</v>
      </c>
      <c r="B35" s="60">
        <v>379</v>
      </c>
      <c r="C35" s="58">
        <v>355</v>
      </c>
      <c r="D35" s="60">
        <v>278</v>
      </c>
      <c r="E35" s="52">
        <v>264</v>
      </c>
      <c r="F35" s="11">
        <f t="shared" si="0"/>
        <v>-5.0359712230215847E-2</v>
      </c>
    </row>
    <row r="36" spans="1:6">
      <c r="A36" s="26" t="s">
        <v>58</v>
      </c>
      <c r="B36" s="60">
        <v>126</v>
      </c>
      <c r="C36" s="58">
        <v>131</v>
      </c>
      <c r="D36" s="60">
        <v>87</v>
      </c>
      <c r="E36" s="52">
        <v>87</v>
      </c>
      <c r="F36" s="11">
        <f t="shared" si="0"/>
        <v>0</v>
      </c>
    </row>
    <row r="37" spans="1:6">
      <c r="A37" s="26" t="s">
        <v>59</v>
      </c>
      <c r="B37" s="60">
        <v>99</v>
      </c>
      <c r="C37" s="58">
        <v>101</v>
      </c>
      <c r="D37" s="60">
        <v>64</v>
      </c>
      <c r="E37" s="52">
        <v>74</v>
      </c>
      <c r="F37" s="11">
        <f t="shared" si="0"/>
        <v>0.15625</v>
      </c>
    </row>
    <row r="38" spans="1:6">
      <c r="A38" s="26" t="s">
        <v>60</v>
      </c>
      <c r="B38" s="60">
        <v>121</v>
      </c>
      <c r="C38" s="58">
        <v>113</v>
      </c>
      <c r="D38" s="60">
        <v>92</v>
      </c>
      <c r="E38" s="52">
        <v>85</v>
      </c>
      <c r="F38" s="11">
        <f t="shared" si="0"/>
        <v>-7.6086956521739135E-2</v>
      </c>
    </row>
    <row r="39" spans="1:6" ht="13.5" thickBot="1">
      <c r="A39" s="39" t="s">
        <v>61</v>
      </c>
      <c r="B39" s="61">
        <v>181</v>
      </c>
      <c r="C39" s="62">
        <v>181</v>
      </c>
      <c r="D39" s="61">
        <v>125</v>
      </c>
      <c r="E39" s="69">
        <v>120</v>
      </c>
      <c r="F39" s="48">
        <f t="shared" si="0"/>
        <v>-4.0000000000000036E-2</v>
      </c>
    </row>
    <row r="40" spans="1:6" ht="13.5" thickBot="1">
      <c r="A40" s="26"/>
      <c r="B40" s="58"/>
      <c r="C40" s="58"/>
      <c r="D40" s="58"/>
      <c r="E40" s="58"/>
      <c r="F40" s="21"/>
    </row>
    <row r="41" spans="1:6" ht="46.15" customHeight="1" thickBot="1">
      <c r="A41" s="239" t="s">
        <v>64</v>
      </c>
      <c r="B41" s="240"/>
      <c r="C41" s="240"/>
      <c r="D41" s="240"/>
      <c r="E41" s="240"/>
      <c r="F41" s="241"/>
    </row>
    <row r="42" spans="1:6" ht="13.5" thickBot="1">
      <c r="A42" s="36"/>
      <c r="B42" s="58"/>
      <c r="C42" s="58"/>
      <c r="D42" s="58"/>
      <c r="E42" s="58"/>
      <c r="F42" s="21"/>
    </row>
    <row r="43" spans="1:6" ht="15.75" thickBot="1">
      <c r="A43" s="8" t="s">
        <v>25</v>
      </c>
      <c r="B43" s="64">
        <v>11702</v>
      </c>
      <c r="C43" s="235">
        <v>11460</v>
      </c>
      <c r="D43" s="235">
        <v>8096</v>
      </c>
      <c r="E43" s="235">
        <v>8157</v>
      </c>
      <c r="F43" s="32">
        <f>(E43/D43)-1</f>
        <v>7.534584980237069E-3</v>
      </c>
    </row>
    <row r="44" spans="1:6" ht="15.75" thickBot="1">
      <c r="A44" s="12" t="s">
        <v>18</v>
      </c>
      <c r="B44" s="66">
        <v>187569</v>
      </c>
      <c r="C44" s="66">
        <v>186906</v>
      </c>
      <c r="D44" s="66">
        <v>132350</v>
      </c>
      <c r="E44" s="66">
        <v>133686</v>
      </c>
      <c r="F44" s="32">
        <f>(E44/D44)-1</f>
        <v>1.0094446543256419E-2</v>
      </c>
    </row>
    <row r="46" spans="1:6">
      <c r="A46" s="1"/>
    </row>
    <row r="47" spans="1:6">
      <c r="A47" s="2"/>
    </row>
    <row r="48" spans="1:6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</sheetData>
  <mergeCells count="3">
    <mergeCell ref="B2:C2"/>
    <mergeCell ref="D2:E2"/>
    <mergeCell ref="A41:F41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43"/>
  <sheetViews>
    <sheetView zoomScale="85" workbookViewId="0">
      <selection activeCell="B15" sqref="B15"/>
    </sheetView>
  </sheetViews>
  <sheetFormatPr baseColWidth="10" defaultRowHeight="12.75"/>
  <cols>
    <col min="1" max="1" width="55.7109375" customWidth="1"/>
  </cols>
  <sheetData>
    <row r="1" spans="1:6" ht="15">
      <c r="A1" s="14" t="s">
        <v>68</v>
      </c>
      <c r="B1" s="16"/>
      <c r="C1" s="16"/>
      <c r="D1" s="16"/>
      <c r="E1" s="16"/>
      <c r="F1" s="17"/>
    </row>
    <row r="2" spans="1:6" ht="15.75" thickBot="1">
      <c r="A2" s="19" t="s">
        <v>24</v>
      </c>
      <c r="B2" s="6"/>
      <c r="C2" s="6"/>
      <c r="D2" s="6"/>
      <c r="E2" s="6"/>
      <c r="F2" s="7"/>
    </row>
    <row r="3" spans="1:6" ht="15.75" thickBot="1">
      <c r="A3" s="20"/>
      <c r="B3" s="237" t="s">
        <v>0</v>
      </c>
      <c r="C3" s="238"/>
      <c r="D3" s="242" t="s">
        <v>1</v>
      </c>
      <c r="E3" s="238"/>
      <c r="F3" s="20" t="s">
        <v>21</v>
      </c>
    </row>
    <row r="4" spans="1:6" ht="15.75" thickBot="1">
      <c r="A4" s="34"/>
      <c r="B4" s="4">
        <v>2015</v>
      </c>
      <c r="C4" s="4">
        <v>2016</v>
      </c>
      <c r="D4" s="31">
        <v>2015</v>
      </c>
      <c r="E4" s="17">
        <v>2016</v>
      </c>
      <c r="F4" s="148" t="s">
        <v>69</v>
      </c>
    </row>
    <row r="5" spans="1:6" ht="15.75" thickBot="1">
      <c r="A5" s="158" t="s">
        <v>2</v>
      </c>
      <c r="B5" s="155">
        <f>SUM(B6:B22)</f>
        <v>11702</v>
      </c>
      <c r="C5" s="174">
        <f>SUM(C6:C22)</f>
        <v>11460</v>
      </c>
      <c r="D5" s="174">
        <f>SUM(D6:D22)</f>
        <v>8096</v>
      </c>
      <c r="E5" s="68">
        <f>SUM(E6:E22)</f>
        <v>8157</v>
      </c>
      <c r="F5" s="156">
        <f>(E5/D5)-1</f>
        <v>7.534584980237069E-3</v>
      </c>
    </row>
    <row r="6" spans="1:6" ht="15">
      <c r="A6" s="160" t="s">
        <v>11</v>
      </c>
      <c r="B6" s="150">
        <v>141</v>
      </c>
      <c r="C6" s="51">
        <v>144</v>
      </c>
      <c r="D6" s="150">
        <v>107</v>
      </c>
      <c r="E6" s="51">
        <v>109</v>
      </c>
      <c r="F6" s="157">
        <f t="shared" ref="F6:F22" si="0">(E6/D6)-1</f>
        <v>1.8691588785046731E-2</v>
      </c>
    </row>
    <row r="7" spans="1:6" ht="15">
      <c r="A7" s="159" t="s">
        <v>6</v>
      </c>
      <c r="B7" s="60">
        <v>1786</v>
      </c>
      <c r="C7" s="52">
        <v>1759</v>
      </c>
      <c r="D7" s="60">
        <v>1505</v>
      </c>
      <c r="E7" s="52">
        <v>1507</v>
      </c>
      <c r="F7" s="154">
        <f t="shared" si="0"/>
        <v>1.3289036544850141E-3</v>
      </c>
    </row>
    <row r="8" spans="1:6" ht="15">
      <c r="A8" s="159" t="s">
        <v>12</v>
      </c>
      <c r="B8" s="60">
        <v>56</v>
      </c>
      <c r="C8" s="52">
        <v>75</v>
      </c>
      <c r="D8" s="60">
        <v>47</v>
      </c>
      <c r="E8" s="52">
        <v>63</v>
      </c>
      <c r="F8" s="154">
        <f t="shared" si="0"/>
        <v>0.34042553191489366</v>
      </c>
    </row>
    <row r="9" spans="1:6" ht="15">
      <c r="A9" s="159" t="s">
        <v>10</v>
      </c>
      <c r="B9" s="60">
        <v>107</v>
      </c>
      <c r="C9" s="52">
        <v>110</v>
      </c>
      <c r="D9" s="60">
        <v>93</v>
      </c>
      <c r="E9" s="52">
        <v>97</v>
      </c>
      <c r="F9" s="154">
        <f t="shared" si="0"/>
        <v>4.3010752688172005E-2</v>
      </c>
    </row>
    <row r="10" spans="1:6" ht="15">
      <c r="A10" s="159" t="s">
        <v>8</v>
      </c>
      <c r="B10" s="60">
        <v>54</v>
      </c>
      <c r="C10" s="52">
        <v>49</v>
      </c>
      <c r="D10" s="60">
        <v>50</v>
      </c>
      <c r="E10" s="52">
        <v>45</v>
      </c>
      <c r="F10" s="154">
        <f t="shared" si="0"/>
        <v>-9.9999999999999978E-2</v>
      </c>
    </row>
    <row r="11" spans="1:6" ht="15">
      <c r="A11" s="159" t="s">
        <v>4</v>
      </c>
      <c r="B11" s="60">
        <v>81</v>
      </c>
      <c r="C11" s="52">
        <v>87</v>
      </c>
      <c r="D11" s="60">
        <v>74</v>
      </c>
      <c r="E11" s="52">
        <v>80</v>
      </c>
      <c r="F11" s="154">
        <f t="shared" si="0"/>
        <v>8.1081081081081141E-2</v>
      </c>
    </row>
    <row r="12" spans="1:6" ht="15">
      <c r="A12" s="159" t="s">
        <v>66</v>
      </c>
      <c r="B12" s="60">
        <v>3869</v>
      </c>
      <c r="C12" s="52">
        <v>3843</v>
      </c>
      <c r="D12" s="60">
        <v>2912</v>
      </c>
      <c r="E12" s="52">
        <v>2945</v>
      </c>
      <c r="F12" s="154">
        <f t="shared" si="0"/>
        <v>1.1332417582417653E-2</v>
      </c>
    </row>
    <row r="13" spans="1:6" ht="15">
      <c r="A13" s="159" t="s">
        <v>67</v>
      </c>
      <c r="B13" s="60">
        <v>61</v>
      </c>
      <c r="C13" s="52">
        <v>72</v>
      </c>
      <c r="D13" s="60">
        <v>51</v>
      </c>
      <c r="E13" s="52">
        <v>59</v>
      </c>
      <c r="F13" s="154">
        <f t="shared" si="0"/>
        <v>0.15686274509803932</v>
      </c>
    </row>
    <row r="14" spans="1:6" ht="15">
      <c r="A14" s="159" t="s">
        <v>15</v>
      </c>
      <c r="B14" s="60">
        <v>1322</v>
      </c>
      <c r="C14" s="52">
        <v>1317</v>
      </c>
      <c r="D14" s="60">
        <v>683</v>
      </c>
      <c r="E14" s="52">
        <v>697</v>
      </c>
      <c r="F14" s="154">
        <f t="shared" si="0"/>
        <v>2.0497803806734938E-2</v>
      </c>
    </row>
    <row r="15" spans="1:6" ht="15">
      <c r="A15" s="159" t="s">
        <v>14</v>
      </c>
      <c r="B15" s="60">
        <v>292</v>
      </c>
      <c r="C15" s="52">
        <v>295</v>
      </c>
      <c r="D15" s="60">
        <v>142</v>
      </c>
      <c r="E15" s="52">
        <v>138</v>
      </c>
      <c r="F15" s="154">
        <f t="shared" si="0"/>
        <v>-2.8169014084507005E-2</v>
      </c>
    </row>
    <row r="16" spans="1:6" ht="15">
      <c r="A16" s="159" t="s">
        <v>13</v>
      </c>
      <c r="B16" s="60">
        <v>392</v>
      </c>
      <c r="C16" s="52">
        <v>408</v>
      </c>
      <c r="D16" s="60">
        <v>211</v>
      </c>
      <c r="E16" s="52">
        <v>230</v>
      </c>
      <c r="F16" s="154">
        <f t="shared" si="0"/>
        <v>9.004739336492884E-2</v>
      </c>
    </row>
    <row r="17" spans="1:7" ht="15">
      <c r="A17" s="159" t="s">
        <v>16</v>
      </c>
      <c r="B17" s="60">
        <v>2263</v>
      </c>
      <c r="C17" s="52">
        <v>2109</v>
      </c>
      <c r="D17" s="60">
        <v>1158</v>
      </c>
      <c r="E17" s="52">
        <v>1142</v>
      </c>
      <c r="F17" s="154">
        <f t="shared" si="0"/>
        <v>-1.3816925734024155E-2</v>
      </c>
    </row>
    <row r="18" spans="1:7" ht="15">
      <c r="A18" s="159" t="s">
        <v>3</v>
      </c>
      <c r="B18" s="60">
        <v>104</v>
      </c>
      <c r="C18" s="52">
        <v>87</v>
      </c>
      <c r="D18" s="60">
        <v>95</v>
      </c>
      <c r="E18" s="52">
        <v>80</v>
      </c>
      <c r="F18" s="154">
        <f t="shared" si="0"/>
        <v>-0.15789473684210531</v>
      </c>
    </row>
    <row r="19" spans="1:7" ht="15">
      <c r="A19" s="159" t="s">
        <v>9</v>
      </c>
      <c r="B19" s="60">
        <v>132</v>
      </c>
      <c r="C19" s="52">
        <v>135</v>
      </c>
      <c r="D19" s="60">
        <v>112</v>
      </c>
      <c r="E19" s="52">
        <v>120</v>
      </c>
      <c r="F19" s="154">
        <f t="shared" si="0"/>
        <v>7.1428571428571397E-2</v>
      </c>
    </row>
    <row r="20" spans="1:7" ht="15">
      <c r="A20" s="159" t="s">
        <v>5</v>
      </c>
      <c r="B20" s="60">
        <v>294</v>
      </c>
      <c r="C20" s="52">
        <v>330</v>
      </c>
      <c r="D20" s="60">
        <v>261</v>
      </c>
      <c r="E20" s="52">
        <v>305</v>
      </c>
      <c r="F20" s="154">
        <f t="shared" si="0"/>
        <v>0.16858237547892729</v>
      </c>
    </row>
    <row r="21" spans="1:7" ht="15">
      <c r="A21" s="159" t="s">
        <v>17</v>
      </c>
      <c r="B21" s="60">
        <v>401</v>
      </c>
      <c r="C21" s="52">
        <v>254</v>
      </c>
      <c r="D21" s="60">
        <v>267</v>
      </c>
      <c r="E21" s="52">
        <v>175</v>
      </c>
      <c r="F21" s="154">
        <f t="shared" si="0"/>
        <v>-0.34456928838951306</v>
      </c>
    </row>
    <row r="22" spans="1:7" ht="15.75" thickBot="1">
      <c r="A22" s="159" t="s">
        <v>7</v>
      </c>
      <c r="B22" s="61">
        <v>347</v>
      </c>
      <c r="C22" s="69">
        <v>386</v>
      </c>
      <c r="D22" s="61">
        <v>328</v>
      </c>
      <c r="E22" s="69">
        <v>365</v>
      </c>
      <c r="F22" s="153">
        <f t="shared" si="0"/>
        <v>0.11280487804878048</v>
      </c>
    </row>
    <row r="23" spans="1:7">
      <c r="F23" s="36"/>
    </row>
    <row r="25" spans="1:7">
      <c r="B25" s="1"/>
      <c r="C25" s="1"/>
      <c r="D25" s="1"/>
      <c r="E25" s="1"/>
      <c r="F25" s="1"/>
      <c r="G25" s="1"/>
    </row>
    <row r="26" spans="1:7">
      <c r="B26" s="1"/>
      <c r="C26" s="1"/>
      <c r="D26" s="1"/>
      <c r="E26" s="1"/>
      <c r="F26" s="1"/>
      <c r="G26" s="1"/>
    </row>
    <row r="27" spans="1:7">
      <c r="B27" s="1"/>
      <c r="C27" s="1"/>
      <c r="D27" s="1"/>
      <c r="E27" s="1"/>
      <c r="F27" s="1"/>
      <c r="G27" s="1"/>
    </row>
    <row r="28" spans="1:7">
      <c r="B28" s="1"/>
      <c r="C28" s="1"/>
      <c r="D28" s="1"/>
      <c r="E28" s="1"/>
      <c r="F28" s="1"/>
      <c r="G28" s="1"/>
    </row>
    <row r="29" spans="1:7">
      <c r="B29" s="1"/>
      <c r="C29" s="1"/>
      <c r="D29" s="1"/>
      <c r="E29" s="1"/>
      <c r="F29" s="1"/>
      <c r="G29" s="1"/>
    </row>
    <row r="30" spans="1:7">
      <c r="B30" s="1"/>
      <c r="C30" s="1"/>
      <c r="D30" s="1"/>
      <c r="E30" s="1"/>
      <c r="F30" s="1"/>
      <c r="G30" s="1"/>
    </row>
    <row r="31" spans="1:7">
      <c r="B31" s="1"/>
      <c r="C31" s="1"/>
      <c r="D31" s="1"/>
      <c r="E31" s="1"/>
      <c r="F31" s="1"/>
      <c r="G31" s="1"/>
    </row>
    <row r="32" spans="1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</sheetData>
  <mergeCells count="2">
    <mergeCell ref="D3:E3"/>
    <mergeCell ref="B3:C3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J327"/>
  <sheetViews>
    <sheetView zoomScale="70" zoomScaleNormal="70" workbookViewId="0">
      <selection activeCell="F38" sqref="F38"/>
    </sheetView>
  </sheetViews>
  <sheetFormatPr baseColWidth="10" defaultRowHeight="12.75"/>
  <cols>
    <col min="1" max="1" width="33.42578125" customWidth="1"/>
    <col min="2" max="2" width="43.7109375" bestFit="1" customWidth="1"/>
    <col min="6" max="6" width="11.5703125" style="1"/>
    <col min="10" max="10" width="17.5703125" customWidth="1"/>
  </cols>
  <sheetData>
    <row r="1" spans="1:10" ht="15.75" thickBot="1">
      <c r="A1" s="162" t="s">
        <v>88</v>
      </c>
      <c r="B1" s="15"/>
      <c r="C1" s="15"/>
      <c r="D1" s="15"/>
      <c r="E1" s="15"/>
      <c r="F1" s="184"/>
      <c r="G1" s="15"/>
      <c r="H1" s="15"/>
      <c r="I1" s="15"/>
      <c r="J1" s="15"/>
    </row>
    <row r="2" spans="1:10" ht="15">
      <c r="A2" s="243"/>
      <c r="B2" s="243"/>
      <c r="C2" s="245" t="s">
        <v>80</v>
      </c>
      <c r="D2" s="246"/>
      <c r="E2" s="247" t="s">
        <v>1</v>
      </c>
      <c r="F2" s="248"/>
    </row>
    <row r="3" spans="1:10" ht="15.75" thickBot="1">
      <c r="A3" s="244"/>
      <c r="B3" s="244"/>
      <c r="C3" s="232">
        <v>2015</v>
      </c>
      <c r="D3" s="233">
        <v>2016</v>
      </c>
      <c r="E3" s="233">
        <v>2015</v>
      </c>
      <c r="F3" s="234">
        <v>2016</v>
      </c>
    </row>
    <row r="4" spans="1:10">
      <c r="A4" s="249" t="s">
        <v>26</v>
      </c>
      <c r="B4" s="152" t="s">
        <v>81</v>
      </c>
      <c r="C4" s="181">
        <v>21</v>
      </c>
      <c r="D4" s="38">
        <v>26</v>
      </c>
      <c r="E4" s="37">
        <v>20</v>
      </c>
      <c r="F4" s="38">
        <v>23</v>
      </c>
    </row>
    <row r="5" spans="1:10">
      <c r="A5" s="250"/>
      <c r="B5" s="30" t="s">
        <v>8</v>
      </c>
      <c r="C5" s="182" t="s">
        <v>82</v>
      </c>
      <c r="D5" s="10" t="s">
        <v>82</v>
      </c>
      <c r="E5" s="9" t="s">
        <v>82</v>
      </c>
      <c r="F5" s="10" t="s">
        <v>82</v>
      </c>
    </row>
    <row r="6" spans="1:10">
      <c r="A6" s="250"/>
      <c r="B6" s="30" t="s">
        <v>66</v>
      </c>
      <c r="C6" s="182">
        <v>290</v>
      </c>
      <c r="D6" s="10">
        <v>310</v>
      </c>
      <c r="E6" s="9">
        <v>230</v>
      </c>
      <c r="F6" s="10">
        <v>249</v>
      </c>
    </row>
    <row r="7" spans="1:10" ht="15">
      <c r="A7" s="250"/>
      <c r="B7" s="180" t="s">
        <v>83</v>
      </c>
      <c r="C7" s="182">
        <v>465</v>
      </c>
      <c r="D7" s="10">
        <v>406</v>
      </c>
      <c r="E7" s="9">
        <v>229</v>
      </c>
      <c r="F7" s="10">
        <v>213</v>
      </c>
    </row>
    <row r="8" spans="1:10">
      <c r="A8" s="250"/>
      <c r="B8" s="30" t="s">
        <v>84</v>
      </c>
      <c r="C8" s="182">
        <v>8</v>
      </c>
      <c r="D8" s="10">
        <v>8</v>
      </c>
      <c r="E8" s="9">
        <v>6</v>
      </c>
      <c r="F8" s="10">
        <v>6</v>
      </c>
    </row>
    <row r="9" spans="1:10">
      <c r="A9" s="250"/>
      <c r="B9" s="30" t="s">
        <v>85</v>
      </c>
      <c r="C9" s="182">
        <v>51</v>
      </c>
      <c r="D9" s="10">
        <v>53</v>
      </c>
      <c r="E9" s="9">
        <v>49</v>
      </c>
      <c r="F9" s="10">
        <v>48</v>
      </c>
    </row>
    <row r="10" spans="1:10">
      <c r="A10" s="250"/>
      <c r="B10" s="30" t="s">
        <v>86</v>
      </c>
      <c r="C10" s="182">
        <v>187</v>
      </c>
      <c r="D10" s="10">
        <v>184</v>
      </c>
      <c r="E10" s="9">
        <v>163</v>
      </c>
      <c r="F10" s="10">
        <v>161</v>
      </c>
    </row>
    <row r="11" spans="1:10">
      <c r="A11" s="250"/>
      <c r="B11" s="30" t="s">
        <v>17</v>
      </c>
      <c r="C11" s="182">
        <v>28</v>
      </c>
      <c r="D11" s="10">
        <v>16</v>
      </c>
      <c r="E11" s="9">
        <v>20</v>
      </c>
      <c r="F11" s="10">
        <v>13</v>
      </c>
    </row>
    <row r="12" spans="1:10" ht="13.5" thickBot="1">
      <c r="A12" s="251"/>
      <c r="B12" s="40" t="s">
        <v>87</v>
      </c>
      <c r="C12" s="183">
        <v>79</v>
      </c>
      <c r="D12" s="53">
        <v>79</v>
      </c>
      <c r="E12" s="33">
        <v>75</v>
      </c>
      <c r="F12" s="53">
        <v>78</v>
      </c>
    </row>
    <row r="13" spans="1:10">
      <c r="A13" s="249" t="s">
        <v>27</v>
      </c>
      <c r="B13" s="152" t="s">
        <v>81</v>
      </c>
      <c r="C13" s="181">
        <v>26</v>
      </c>
      <c r="D13" s="38">
        <v>29</v>
      </c>
      <c r="E13" s="37">
        <v>23</v>
      </c>
      <c r="F13" s="38">
        <v>24</v>
      </c>
    </row>
    <row r="14" spans="1:10">
      <c r="A14" s="250"/>
      <c r="B14" s="30" t="s">
        <v>8</v>
      </c>
      <c r="C14" s="182">
        <v>15</v>
      </c>
      <c r="D14" s="10">
        <v>17</v>
      </c>
      <c r="E14" s="9">
        <v>15</v>
      </c>
      <c r="F14" s="10">
        <v>17</v>
      </c>
    </row>
    <row r="15" spans="1:10">
      <c r="A15" s="250"/>
      <c r="B15" s="30" t="s">
        <v>66</v>
      </c>
      <c r="C15" s="182">
        <v>558</v>
      </c>
      <c r="D15" s="10">
        <v>540</v>
      </c>
      <c r="E15" s="9">
        <v>428</v>
      </c>
      <c r="F15" s="10">
        <v>412</v>
      </c>
    </row>
    <row r="16" spans="1:10">
      <c r="A16" s="250"/>
      <c r="B16" s="30" t="s">
        <v>83</v>
      </c>
      <c r="C16" s="182">
        <v>681</v>
      </c>
      <c r="D16" s="10">
        <v>686</v>
      </c>
      <c r="E16" s="9">
        <v>332</v>
      </c>
      <c r="F16" s="10">
        <v>340</v>
      </c>
    </row>
    <row r="17" spans="1:6">
      <c r="A17" s="250"/>
      <c r="B17" s="30" t="s">
        <v>84</v>
      </c>
      <c r="C17" s="182">
        <v>56</v>
      </c>
      <c r="D17" s="10">
        <v>51</v>
      </c>
      <c r="E17" s="9">
        <v>51</v>
      </c>
      <c r="F17" s="10">
        <v>47</v>
      </c>
    </row>
    <row r="18" spans="1:6">
      <c r="A18" s="250"/>
      <c r="B18" s="30" t="s">
        <v>85</v>
      </c>
      <c r="C18" s="182">
        <v>73</v>
      </c>
      <c r="D18" s="10">
        <v>74</v>
      </c>
      <c r="E18" s="9">
        <v>65</v>
      </c>
      <c r="F18" s="10">
        <v>70</v>
      </c>
    </row>
    <row r="19" spans="1:6">
      <c r="A19" s="250"/>
      <c r="B19" s="30" t="s">
        <v>86</v>
      </c>
      <c r="C19" s="182">
        <v>280</v>
      </c>
      <c r="D19" s="10">
        <v>278</v>
      </c>
      <c r="E19" s="9">
        <v>232</v>
      </c>
      <c r="F19" s="10">
        <v>241</v>
      </c>
    </row>
    <row r="20" spans="1:6">
      <c r="A20" s="250"/>
      <c r="B20" s="30" t="s">
        <v>17</v>
      </c>
      <c r="C20" s="182">
        <v>55</v>
      </c>
      <c r="D20" s="10">
        <v>38</v>
      </c>
      <c r="E20" s="9">
        <v>31</v>
      </c>
      <c r="F20" s="10">
        <v>20</v>
      </c>
    </row>
    <row r="21" spans="1:6" ht="13.5" thickBot="1">
      <c r="A21" s="251"/>
      <c r="B21" s="40" t="s">
        <v>87</v>
      </c>
      <c r="C21" s="183">
        <v>40</v>
      </c>
      <c r="D21" s="53">
        <v>54</v>
      </c>
      <c r="E21" s="33">
        <v>35</v>
      </c>
      <c r="F21" s="53">
        <v>48</v>
      </c>
    </row>
    <row r="22" spans="1:6">
      <c r="A22" s="249" t="s">
        <v>28</v>
      </c>
      <c r="B22" s="152" t="s">
        <v>81</v>
      </c>
      <c r="C22" s="181">
        <v>17</v>
      </c>
      <c r="D22" s="38">
        <v>20</v>
      </c>
      <c r="E22" s="37">
        <v>15</v>
      </c>
      <c r="F22" s="38">
        <v>16</v>
      </c>
    </row>
    <row r="23" spans="1:6">
      <c r="A23" s="250"/>
      <c r="B23" s="30" t="s">
        <v>8</v>
      </c>
      <c r="C23" s="182">
        <v>12</v>
      </c>
      <c r="D23" s="10">
        <v>8</v>
      </c>
      <c r="E23" s="9">
        <v>12</v>
      </c>
      <c r="F23" s="10">
        <v>8</v>
      </c>
    </row>
    <row r="24" spans="1:6">
      <c r="A24" s="250"/>
      <c r="B24" s="30" t="s">
        <v>66</v>
      </c>
      <c r="C24" s="182">
        <v>373</v>
      </c>
      <c r="D24" s="10">
        <v>352</v>
      </c>
      <c r="E24" s="9">
        <v>285</v>
      </c>
      <c r="F24" s="10">
        <v>288</v>
      </c>
    </row>
    <row r="25" spans="1:6">
      <c r="A25" s="250"/>
      <c r="B25" s="30" t="s">
        <v>83</v>
      </c>
      <c r="C25" s="182">
        <v>322</v>
      </c>
      <c r="D25" s="10">
        <v>286</v>
      </c>
      <c r="E25" s="9">
        <v>176</v>
      </c>
      <c r="F25" s="10">
        <v>181</v>
      </c>
    </row>
    <row r="26" spans="1:6">
      <c r="A26" s="250"/>
      <c r="B26" s="30" t="s">
        <v>84</v>
      </c>
      <c r="C26" s="182">
        <v>23</v>
      </c>
      <c r="D26" s="10">
        <v>22</v>
      </c>
      <c r="E26" s="9">
        <v>18</v>
      </c>
      <c r="F26" s="10">
        <v>22</v>
      </c>
    </row>
    <row r="27" spans="1:6">
      <c r="A27" s="250"/>
      <c r="B27" s="30" t="s">
        <v>85</v>
      </c>
      <c r="C27" s="182">
        <v>42</v>
      </c>
      <c r="D27" s="10">
        <v>46</v>
      </c>
      <c r="E27" s="9">
        <v>40</v>
      </c>
      <c r="F27" s="10">
        <v>43</v>
      </c>
    </row>
    <row r="28" spans="1:6">
      <c r="A28" s="250"/>
      <c r="B28" s="30" t="s">
        <v>86</v>
      </c>
      <c r="C28" s="182">
        <v>140</v>
      </c>
      <c r="D28" s="10">
        <v>133</v>
      </c>
      <c r="E28" s="9">
        <v>118</v>
      </c>
      <c r="F28" s="10">
        <v>114</v>
      </c>
    </row>
    <row r="29" spans="1:6">
      <c r="A29" s="250"/>
      <c r="B29" s="30" t="s">
        <v>17</v>
      </c>
      <c r="C29" s="182">
        <v>26</v>
      </c>
      <c r="D29" s="10">
        <v>9</v>
      </c>
      <c r="E29" s="9">
        <v>17</v>
      </c>
      <c r="F29" s="10">
        <v>8</v>
      </c>
    </row>
    <row r="30" spans="1:6" ht="13.5" thickBot="1">
      <c r="A30" s="251"/>
      <c r="B30" s="40" t="s">
        <v>87</v>
      </c>
      <c r="C30" s="183">
        <v>50</v>
      </c>
      <c r="D30" s="53">
        <v>41</v>
      </c>
      <c r="E30" s="33">
        <v>48</v>
      </c>
      <c r="F30" s="53">
        <v>38</v>
      </c>
    </row>
    <row r="31" spans="1:6">
      <c r="A31" s="249" t="s">
        <v>29</v>
      </c>
      <c r="B31" s="152" t="s">
        <v>81</v>
      </c>
      <c r="C31" s="181">
        <v>7</v>
      </c>
      <c r="D31" s="38">
        <v>7</v>
      </c>
      <c r="E31" s="37">
        <v>5</v>
      </c>
      <c r="F31" s="38">
        <v>5</v>
      </c>
    </row>
    <row r="32" spans="1:6">
      <c r="A32" s="250"/>
      <c r="B32" s="30" t="s">
        <v>8</v>
      </c>
      <c r="C32" s="182" t="s">
        <v>82</v>
      </c>
      <c r="D32" s="10" t="s">
        <v>82</v>
      </c>
      <c r="E32" s="9" t="s">
        <v>82</v>
      </c>
      <c r="F32" s="10" t="s">
        <v>82</v>
      </c>
    </row>
    <row r="33" spans="1:6">
      <c r="A33" s="250"/>
      <c r="B33" s="30" t="s">
        <v>66</v>
      </c>
      <c r="C33" s="182">
        <v>65</v>
      </c>
      <c r="D33" s="10">
        <v>61</v>
      </c>
      <c r="E33" s="9">
        <v>43</v>
      </c>
      <c r="F33" s="10">
        <v>42</v>
      </c>
    </row>
    <row r="34" spans="1:6">
      <c r="A34" s="250"/>
      <c r="B34" s="30" t="s">
        <v>83</v>
      </c>
      <c r="C34" s="182">
        <v>67</v>
      </c>
      <c r="D34" s="10">
        <v>80</v>
      </c>
      <c r="E34" s="9">
        <v>31</v>
      </c>
      <c r="F34" s="10">
        <v>39</v>
      </c>
    </row>
    <row r="35" spans="1:6">
      <c r="A35" s="250"/>
      <c r="B35" s="30" t="s">
        <v>84</v>
      </c>
      <c r="C35" s="182">
        <v>3</v>
      </c>
      <c r="D35" s="10" t="s">
        <v>82</v>
      </c>
      <c r="E35" s="9" t="s">
        <v>82</v>
      </c>
      <c r="F35" s="10" t="s">
        <v>82</v>
      </c>
    </row>
    <row r="36" spans="1:6">
      <c r="A36" s="250"/>
      <c r="B36" s="30" t="s">
        <v>85</v>
      </c>
      <c r="C36" s="182">
        <v>5</v>
      </c>
      <c r="D36" s="10">
        <v>5</v>
      </c>
      <c r="E36" s="9">
        <v>4</v>
      </c>
      <c r="F36" s="10">
        <v>4</v>
      </c>
    </row>
    <row r="37" spans="1:6">
      <c r="A37" s="250"/>
      <c r="B37" s="30" t="s">
        <v>86</v>
      </c>
      <c r="C37" s="182">
        <v>22</v>
      </c>
      <c r="D37" s="10">
        <v>23</v>
      </c>
      <c r="E37" s="9">
        <v>18</v>
      </c>
      <c r="F37" s="10">
        <v>19</v>
      </c>
    </row>
    <row r="38" spans="1:6">
      <c r="A38" s="250"/>
      <c r="B38" s="30" t="s">
        <v>17</v>
      </c>
      <c r="C38" s="182">
        <v>5</v>
      </c>
      <c r="D38" s="10" t="s">
        <v>82</v>
      </c>
      <c r="E38" s="9">
        <v>3</v>
      </c>
      <c r="F38" s="10" t="s">
        <v>82</v>
      </c>
    </row>
    <row r="39" spans="1:6" ht="13.5" thickBot="1">
      <c r="A39" s="251"/>
      <c r="B39" s="40" t="s">
        <v>87</v>
      </c>
      <c r="C39" s="183">
        <v>5</v>
      </c>
      <c r="D39" s="53">
        <v>5</v>
      </c>
      <c r="E39" s="33">
        <v>4</v>
      </c>
      <c r="F39" s="53">
        <v>4</v>
      </c>
    </row>
    <row r="40" spans="1:6">
      <c r="A40" s="249" t="s">
        <v>30</v>
      </c>
      <c r="B40" s="152" t="s">
        <v>81</v>
      </c>
      <c r="C40" s="181">
        <v>3</v>
      </c>
      <c r="D40" s="38" t="s">
        <v>82</v>
      </c>
      <c r="E40" s="37" t="s">
        <v>82</v>
      </c>
      <c r="F40" s="38" t="s">
        <v>82</v>
      </c>
    </row>
    <row r="41" spans="1:6">
      <c r="A41" s="250"/>
      <c r="B41" s="30" t="s">
        <v>8</v>
      </c>
      <c r="C41" s="182">
        <v>0</v>
      </c>
      <c r="D41" s="10">
        <v>0</v>
      </c>
      <c r="E41" s="9">
        <v>0</v>
      </c>
      <c r="F41" s="10">
        <v>0</v>
      </c>
    </row>
    <row r="42" spans="1:6">
      <c r="A42" s="250"/>
      <c r="B42" s="30" t="s">
        <v>66</v>
      </c>
      <c r="C42" s="182">
        <v>52</v>
      </c>
      <c r="D42" s="10">
        <v>53</v>
      </c>
      <c r="E42" s="9">
        <v>35</v>
      </c>
      <c r="F42" s="10">
        <v>37</v>
      </c>
    </row>
    <row r="43" spans="1:6">
      <c r="A43" s="250"/>
      <c r="B43" s="30" t="s">
        <v>83</v>
      </c>
      <c r="C43" s="182">
        <v>91</v>
      </c>
      <c r="D43" s="10">
        <v>81</v>
      </c>
      <c r="E43" s="9">
        <v>51</v>
      </c>
      <c r="F43" s="10">
        <v>48</v>
      </c>
    </row>
    <row r="44" spans="1:6">
      <c r="A44" s="250"/>
      <c r="B44" s="30" t="s">
        <v>84</v>
      </c>
      <c r="C44" s="182">
        <v>7</v>
      </c>
      <c r="D44" s="10">
        <v>7</v>
      </c>
      <c r="E44" s="9">
        <v>5</v>
      </c>
      <c r="F44" s="10">
        <v>5</v>
      </c>
    </row>
    <row r="45" spans="1:6">
      <c r="A45" s="250"/>
      <c r="B45" s="30" t="s">
        <v>85</v>
      </c>
      <c r="C45" s="182">
        <v>12</v>
      </c>
      <c r="D45" s="10">
        <v>10</v>
      </c>
      <c r="E45" s="9">
        <v>11</v>
      </c>
      <c r="F45" s="10">
        <v>9</v>
      </c>
    </row>
    <row r="46" spans="1:6">
      <c r="A46" s="250"/>
      <c r="B46" s="30" t="s">
        <v>86</v>
      </c>
      <c r="C46" s="182">
        <v>22</v>
      </c>
      <c r="D46" s="10">
        <v>21</v>
      </c>
      <c r="E46" s="9">
        <v>19</v>
      </c>
      <c r="F46" s="10">
        <v>20</v>
      </c>
    </row>
    <row r="47" spans="1:6">
      <c r="A47" s="250"/>
      <c r="B47" s="30" t="s">
        <v>17</v>
      </c>
      <c r="C47" s="182">
        <v>12</v>
      </c>
      <c r="D47" s="10">
        <v>3</v>
      </c>
      <c r="E47" s="9">
        <v>8</v>
      </c>
      <c r="F47" s="10" t="s">
        <v>82</v>
      </c>
    </row>
    <row r="48" spans="1:6" ht="13.5" thickBot="1">
      <c r="A48" s="251"/>
      <c r="B48" s="40" t="s">
        <v>87</v>
      </c>
      <c r="C48" s="183">
        <v>6</v>
      </c>
      <c r="D48" s="53">
        <v>5</v>
      </c>
      <c r="E48" s="33">
        <v>6</v>
      </c>
      <c r="F48" s="53">
        <v>5</v>
      </c>
    </row>
    <row r="49" spans="1:6">
      <c r="A49" s="249" t="s">
        <v>31</v>
      </c>
      <c r="B49" s="152" t="s">
        <v>81</v>
      </c>
      <c r="C49" s="181">
        <v>6</v>
      </c>
      <c r="D49" s="38">
        <v>7</v>
      </c>
      <c r="E49" s="37">
        <v>4</v>
      </c>
      <c r="F49" s="38">
        <v>5</v>
      </c>
    </row>
    <row r="50" spans="1:6">
      <c r="A50" s="250"/>
      <c r="B50" s="30" t="s">
        <v>8</v>
      </c>
      <c r="C50" s="182" t="s">
        <v>82</v>
      </c>
      <c r="D50" s="10" t="s">
        <v>82</v>
      </c>
      <c r="E50" s="9" t="s">
        <v>82</v>
      </c>
      <c r="F50" s="10" t="s">
        <v>82</v>
      </c>
    </row>
    <row r="51" spans="1:6">
      <c r="A51" s="250"/>
      <c r="B51" s="30" t="s">
        <v>66</v>
      </c>
      <c r="C51" s="182">
        <v>114</v>
      </c>
      <c r="D51" s="10">
        <v>125</v>
      </c>
      <c r="E51" s="9">
        <v>74</v>
      </c>
      <c r="F51" s="10">
        <v>84</v>
      </c>
    </row>
    <row r="52" spans="1:6">
      <c r="A52" s="250"/>
      <c r="B52" s="30" t="s">
        <v>83</v>
      </c>
      <c r="C52" s="182">
        <v>152</v>
      </c>
      <c r="D52" s="10">
        <v>134</v>
      </c>
      <c r="E52" s="9">
        <v>74</v>
      </c>
      <c r="F52" s="10">
        <v>68</v>
      </c>
    </row>
    <row r="53" spans="1:6">
      <c r="A53" s="250"/>
      <c r="B53" s="30" t="s">
        <v>84</v>
      </c>
      <c r="C53" s="182">
        <v>8</v>
      </c>
      <c r="D53" s="10">
        <v>5</v>
      </c>
      <c r="E53" s="9">
        <v>6</v>
      </c>
      <c r="F53" s="10">
        <v>4</v>
      </c>
    </row>
    <row r="54" spans="1:6">
      <c r="A54" s="250"/>
      <c r="B54" s="30" t="s">
        <v>85</v>
      </c>
      <c r="C54" s="182">
        <v>10</v>
      </c>
      <c r="D54" s="10">
        <v>9</v>
      </c>
      <c r="E54" s="9">
        <v>7</v>
      </c>
      <c r="F54" s="10">
        <v>7</v>
      </c>
    </row>
    <row r="55" spans="1:6">
      <c r="A55" s="250"/>
      <c r="B55" s="30" t="s">
        <v>86</v>
      </c>
      <c r="C55" s="182">
        <v>61</v>
      </c>
      <c r="D55" s="10">
        <v>65</v>
      </c>
      <c r="E55" s="9">
        <v>52</v>
      </c>
      <c r="F55" s="10">
        <v>51</v>
      </c>
    </row>
    <row r="56" spans="1:6">
      <c r="A56" s="250"/>
      <c r="B56" s="30" t="s">
        <v>17</v>
      </c>
      <c r="C56" s="182">
        <v>15</v>
      </c>
      <c r="D56" s="10">
        <v>12</v>
      </c>
      <c r="E56" s="9">
        <v>9</v>
      </c>
      <c r="F56" s="10">
        <v>6</v>
      </c>
    </row>
    <row r="57" spans="1:6" ht="13.5" thickBot="1">
      <c r="A57" s="251"/>
      <c r="B57" s="40" t="s">
        <v>87</v>
      </c>
      <c r="C57" s="183">
        <v>12</v>
      </c>
      <c r="D57" s="53">
        <v>13</v>
      </c>
      <c r="E57" s="33">
        <v>11</v>
      </c>
      <c r="F57" s="53">
        <v>11</v>
      </c>
    </row>
    <row r="58" spans="1:6">
      <c r="A58" s="249" t="s">
        <v>32</v>
      </c>
      <c r="B58" s="152" t="s">
        <v>81</v>
      </c>
      <c r="C58" s="181">
        <v>3</v>
      </c>
      <c r="D58" s="38">
        <v>5</v>
      </c>
      <c r="E58" s="37">
        <v>3</v>
      </c>
      <c r="F58" s="38">
        <v>4</v>
      </c>
    </row>
    <row r="59" spans="1:6">
      <c r="A59" s="250"/>
      <c r="B59" s="30" t="s">
        <v>8</v>
      </c>
      <c r="C59" s="182">
        <v>4</v>
      </c>
      <c r="D59" s="10">
        <v>4</v>
      </c>
      <c r="E59" s="9">
        <v>4</v>
      </c>
      <c r="F59" s="10">
        <v>4</v>
      </c>
    </row>
    <row r="60" spans="1:6">
      <c r="A60" s="250"/>
      <c r="B60" s="30" t="s">
        <v>66</v>
      </c>
      <c r="C60" s="182">
        <v>68</v>
      </c>
      <c r="D60" s="10">
        <v>70</v>
      </c>
      <c r="E60" s="9">
        <v>51</v>
      </c>
      <c r="F60" s="10">
        <v>54</v>
      </c>
    </row>
    <row r="61" spans="1:6">
      <c r="A61" s="250"/>
      <c r="B61" s="30" t="s">
        <v>83</v>
      </c>
      <c r="C61" s="182">
        <v>104</v>
      </c>
      <c r="D61" s="10">
        <v>108</v>
      </c>
      <c r="E61" s="9">
        <v>57</v>
      </c>
      <c r="F61" s="10">
        <v>54</v>
      </c>
    </row>
    <row r="62" spans="1:6">
      <c r="A62" s="250"/>
      <c r="B62" s="30" t="s">
        <v>84</v>
      </c>
      <c r="C62" s="182">
        <v>10</v>
      </c>
      <c r="D62" s="10">
        <v>13</v>
      </c>
      <c r="E62" s="9">
        <v>9</v>
      </c>
      <c r="F62" s="10">
        <v>12</v>
      </c>
    </row>
    <row r="63" spans="1:6">
      <c r="A63" s="250"/>
      <c r="B63" s="30" t="s">
        <v>85</v>
      </c>
      <c r="C63" s="182">
        <v>7</v>
      </c>
      <c r="D63" s="10">
        <v>6</v>
      </c>
      <c r="E63" s="9">
        <v>6</v>
      </c>
      <c r="F63" s="10">
        <v>5</v>
      </c>
    </row>
    <row r="64" spans="1:6">
      <c r="A64" s="250"/>
      <c r="B64" s="30" t="s">
        <v>86</v>
      </c>
      <c r="C64" s="182">
        <v>38</v>
      </c>
      <c r="D64" s="10">
        <v>35</v>
      </c>
      <c r="E64" s="9">
        <v>30</v>
      </c>
      <c r="F64" s="10">
        <v>28</v>
      </c>
    </row>
    <row r="65" spans="1:6">
      <c r="A65" s="250"/>
      <c r="B65" s="30" t="s">
        <v>17</v>
      </c>
      <c r="C65" s="182">
        <v>10</v>
      </c>
      <c r="D65" s="10">
        <v>15</v>
      </c>
      <c r="E65" s="9">
        <v>5</v>
      </c>
      <c r="F65" s="10">
        <v>10</v>
      </c>
    </row>
    <row r="66" spans="1:6" ht="13.5" thickBot="1">
      <c r="A66" s="251"/>
      <c r="B66" s="40" t="s">
        <v>87</v>
      </c>
      <c r="C66" s="183">
        <v>6</v>
      </c>
      <c r="D66" s="53">
        <v>7</v>
      </c>
      <c r="E66" s="33">
        <v>6</v>
      </c>
      <c r="F66" s="53">
        <v>6</v>
      </c>
    </row>
    <row r="67" spans="1:6">
      <c r="A67" s="249" t="s">
        <v>33</v>
      </c>
      <c r="B67" s="152" t="s">
        <v>81</v>
      </c>
      <c r="C67" s="181">
        <v>5</v>
      </c>
      <c r="D67" s="38">
        <v>5</v>
      </c>
      <c r="E67" s="37">
        <v>4</v>
      </c>
      <c r="F67" s="38">
        <v>5</v>
      </c>
    </row>
    <row r="68" spans="1:6">
      <c r="A68" s="250"/>
      <c r="B68" s="30" t="s">
        <v>8</v>
      </c>
      <c r="C68" s="182" t="s">
        <v>82</v>
      </c>
      <c r="D68" s="10" t="s">
        <v>82</v>
      </c>
      <c r="E68" s="9" t="s">
        <v>82</v>
      </c>
      <c r="F68" s="10" t="s">
        <v>82</v>
      </c>
    </row>
    <row r="69" spans="1:6">
      <c r="A69" s="250"/>
      <c r="B69" s="30" t="s">
        <v>66</v>
      </c>
      <c r="C69" s="182">
        <v>49</v>
      </c>
      <c r="D69" s="10">
        <v>49</v>
      </c>
      <c r="E69" s="9">
        <v>34</v>
      </c>
      <c r="F69" s="10">
        <v>36</v>
      </c>
    </row>
    <row r="70" spans="1:6">
      <c r="A70" s="250"/>
      <c r="B70" s="30" t="s">
        <v>83</v>
      </c>
      <c r="C70" s="182">
        <v>77</v>
      </c>
      <c r="D70" s="10">
        <v>77</v>
      </c>
      <c r="E70" s="9">
        <v>41</v>
      </c>
      <c r="F70" s="10">
        <v>43</v>
      </c>
    </row>
    <row r="71" spans="1:6">
      <c r="A71" s="250"/>
      <c r="B71" s="30" t="s">
        <v>84</v>
      </c>
      <c r="C71" s="182">
        <v>10</v>
      </c>
      <c r="D71" s="10">
        <v>7</v>
      </c>
      <c r="E71" s="9">
        <v>9</v>
      </c>
      <c r="F71" s="10">
        <v>5</v>
      </c>
    </row>
    <row r="72" spans="1:6">
      <c r="A72" s="250"/>
      <c r="B72" s="30" t="s">
        <v>85</v>
      </c>
      <c r="C72" s="182">
        <v>5</v>
      </c>
      <c r="D72" s="10">
        <v>5</v>
      </c>
      <c r="E72" s="9">
        <v>4</v>
      </c>
      <c r="F72" s="10">
        <v>4</v>
      </c>
    </row>
    <row r="73" spans="1:6">
      <c r="A73" s="250"/>
      <c r="B73" s="30" t="s">
        <v>86</v>
      </c>
      <c r="C73" s="182">
        <v>32</v>
      </c>
      <c r="D73" s="10">
        <v>35</v>
      </c>
      <c r="E73" s="9">
        <v>25</v>
      </c>
      <c r="F73" s="10">
        <v>28</v>
      </c>
    </row>
    <row r="74" spans="1:6">
      <c r="A74" s="250"/>
      <c r="B74" s="30" t="s">
        <v>17</v>
      </c>
      <c r="C74" s="182">
        <v>7</v>
      </c>
      <c r="D74" s="10">
        <v>5</v>
      </c>
      <c r="E74" s="9">
        <v>5</v>
      </c>
      <c r="F74" s="10">
        <v>4</v>
      </c>
    </row>
    <row r="75" spans="1:6" ht="13.5" thickBot="1">
      <c r="A75" s="251"/>
      <c r="B75" s="40" t="s">
        <v>87</v>
      </c>
      <c r="C75" s="183" t="s">
        <v>82</v>
      </c>
      <c r="D75" s="53">
        <v>0</v>
      </c>
      <c r="E75" s="33" t="s">
        <v>82</v>
      </c>
      <c r="F75" s="53">
        <v>0</v>
      </c>
    </row>
    <row r="76" spans="1:6">
      <c r="A76" s="249" t="s">
        <v>34</v>
      </c>
      <c r="B76" s="152" t="s">
        <v>81</v>
      </c>
      <c r="C76" s="181">
        <v>7</v>
      </c>
      <c r="D76" s="38">
        <v>10</v>
      </c>
      <c r="E76" s="37">
        <v>5</v>
      </c>
      <c r="F76" s="38">
        <v>6</v>
      </c>
    </row>
    <row r="77" spans="1:6">
      <c r="A77" s="250"/>
      <c r="B77" s="30" t="s">
        <v>8</v>
      </c>
      <c r="C77" s="182" t="s">
        <v>82</v>
      </c>
      <c r="D77" s="10" t="s">
        <v>82</v>
      </c>
      <c r="E77" s="9" t="s">
        <v>82</v>
      </c>
      <c r="F77" s="10" t="s">
        <v>82</v>
      </c>
    </row>
    <row r="78" spans="1:6">
      <c r="A78" s="250"/>
      <c r="B78" s="30" t="s">
        <v>66</v>
      </c>
      <c r="C78" s="182">
        <v>117</v>
      </c>
      <c r="D78" s="10">
        <v>114</v>
      </c>
      <c r="E78" s="9">
        <v>86</v>
      </c>
      <c r="F78" s="10">
        <v>84</v>
      </c>
    </row>
    <row r="79" spans="1:6">
      <c r="A79" s="250"/>
      <c r="B79" s="30" t="s">
        <v>83</v>
      </c>
      <c r="C79" s="182">
        <v>205</v>
      </c>
      <c r="D79" s="10">
        <v>193</v>
      </c>
      <c r="E79" s="9">
        <v>97</v>
      </c>
      <c r="F79" s="10">
        <v>97</v>
      </c>
    </row>
    <row r="80" spans="1:6">
      <c r="A80" s="250"/>
      <c r="B80" s="30" t="s">
        <v>84</v>
      </c>
      <c r="C80" s="182">
        <v>42</v>
      </c>
      <c r="D80" s="10">
        <v>44</v>
      </c>
      <c r="E80" s="9">
        <v>33</v>
      </c>
      <c r="F80" s="10">
        <v>36</v>
      </c>
    </row>
    <row r="81" spans="1:6">
      <c r="A81" s="250"/>
      <c r="B81" s="30" t="s">
        <v>85</v>
      </c>
      <c r="C81" s="182">
        <v>21</v>
      </c>
      <c r="D81" s="10">
        <v>19</v>
      </c>
      <c r="E81" s="9">
        <v>17</v>
      </c>
      <c r="F81" s="10">
        <v>16</v>
      </c>
    </row>
    <row r="82" spans="1:6">
      <c r="A82" s="250"/>
      <c r="B82" s="30" t="s">
        <v>86</v>
      </c>
      <c r="C82" s="182">
        <v>67</v>
      </c>
      <c r="D82" s="10">
        <v>68</v>
      </c>
      <c r="E82" s="9">
        <v>51</v>
      </c>
      <c r="F82" s="10">
        <v>52</v>
      </c>
    </row>
    <row r="83" spans="1:6">
      <c r="A83" s="250"/>
      <c r="B83" s="30" t="s">
        <v>17</v>
      </c>
      <c r="C83" s="182">
        <v>7</v>
      </c>
      <c r="D83" s="10">
        <v>5</v>
      </c>
      <c r="E83" s="9">
        <v>5</v>
      </c>
      <c r="F83" s="10">
        <v>4</v>
      </c>
    </row>
    <row r="84" spans="1:6" ht="13.5" thickBot="1">
      <c r="A84" s="251"/>
      <c r="B84" s="40" t="s">
        <v>87</v>
      </c>
      <c r="C84" s="183">
        <v>12</v>
      </c>
      <c r="D84" s="53">
        <v>15</v>
      </c>
      <c r="E84" s="33">
        <v>11</v>
      </c>
      <c r="F84" s="53">
        <v>14</v>
      </c>
    </row>
    <row r="85" spans="1:6">
      <c r="A85" s="249" t="s">
        <v>35</v>
      </c>
      <c r="B85" s="152" t="s">
        <v>81</v>
      </c>
      <c r="C85" s="181">
        <v>0</v>
      </c>
      <c r="D85" s="38" t="s">
        <v>82</v>
      </c>
      <c r="E85" s="37" t="s">
        <v>82</v>
      </c>
      <c r="F85" s="38" t="s">
        <v>82</v>
      </c>
    </row>
    <row r="86" spans="1:6">
      <c r="A86" s="250"/>
      <c r="B86" s="30" t="s">
        <v>8</v>
      </c>
      <c r="C86" s="182" t="s">
        <v>82</v>
      </c>
      <c r="D86" s="10" t="s">
        <v>82</v>
      </c>
      <c r="E86" s="9" t="s">
        <v>82</v>
      </c>
      <c r="F86" s="10" t="s">
        <v>82</v>
      </c>
    </row>
    <row r="87" spans="1:6">
      <c r="A87" s="250"/>
      <c r="B87" s="30" t="s">
        <v>66</v>
      </c>
      <c r="C87" s="182">
        <v>134</v>
      </c>
      <c r="D87" s="10">
        <v>144</v>
      </c>
      <c r="E87" s="9">
        <v>102</v>
      </c>
      <c r="F87" s="10">
        <v>110</v>
      </c>
    </row>
    <row r="88" spans="1:6">
      <c r="A88" s="250"/>
      <c r="B88" s="30" t="s">
        <v>83</v>
      </c>
      <c r="C88" s="182">
        <v>136</v>
      </c>
      <c r="D88" s="10">
        <v>134</v>
      </c>
      <c r="E88" s="9">
        <v>69</v>
      </c>
      <c r="F88" s="10">
        <v>74</v>
      </c>
    </row>
    <row r="89" spans="1:6">
      <c r="A89" s="250"/>
      <c r="B89" s="30" t="s">
        <v>84</v>
      </c>
      <c r="C89" s="182">
        <v>8</v>
      </c>
      <c r="D89" s="10">
        <v>10</v>
      </c>
      <c r="E89" s="9">
        <v>8</v>
      </c>
      <c r="F89" s="10">
        <v>8</v>
      </c>
    </row>
    <row r="90" spans="1:6">
      <c r="A90" s="250"/>
      <c r="B90" s="30" t="s">
        <v>85</v>
      </c>
      <c r="C90" s="182">
        <v>12</v>
      </c>
      <c r="D90" s="10">
        <v>13</v>
      </c>
      <c r="E90" s="9">
        <v>10</v>
      </c>
      <c r="F90" s="10">
        <v>12</v>
      </c>
    </row>
    <row r="91" spans="1:6">
      <c r="A91" s="250"/>
      <c r="B91" s="30" t="s">
        <v>86</v>
      </c>
      <c r="C91" s="182">
        <v>76</v>
      </c>
      <c r="D91" s="10">
        <v>84</v>
      </c>
      <c r="E91" s="9">
        <v>66</v>
      </c>
      <c r="F91" s="10">
        <v>69</v>
      </c>
    </row>
    <row r="92" spans="1:6">
      <c r="A92" s="250"/>
      <c r="B92" s="30" t="s">
        <v>17</v>
      </c>
      <c r="C92" s="182">
        <v>21</v>
      </c>
      <c r="D92" s="10">
        <v>14</v>
      </c>
      <c r="E92" s="9">
        <v>13</v>
      </c>
      <c r="F92" s="10">
        <v>12</v>
      </c>
    </row>
    <row r="93" spans="1:6" ht="13.5" thickBot="1">
      <c r="A93" s="251"/>
      <c r="B93" s="40" t="s">
        <v>87</v>
      </c>
      <c r="C93" s="183">
        <v>11</v>
      </c>
      <c r="D93" s="53">
        <v>14</v>
      </c>
      <c r="E93" s="33">
        <v>9</v>
      </c>
      <c r="F93" s="53">
        <v>12</v>
      </c>
    </row>
    <row r="94" spans="1:6">
      <c r="A94" s="249" t="s">
        <v>36</v>
      </c>
      <c r="B94" s="152" t="s">
        <v>81</v>
      </c>
      <c r="C94" s="181">
        <v>5</v>
      </c>
      <c r="D94" s="38">
        <v>4</v>
      </c>
      <c r="E94" s="37">
        <v>3</v>
      </c>
      <c r="F94" s="38">
        <v>3</v>
      </c>
    </row>
    <row r="95" spans="1:6">
      <c r="A95" s="250"/>
      <c r="B95" s="30" t="s">
        <v>8</v>
      </c>
      <c r="C95" s="182">
        <v>0</v>
      </c>
      <c r="D95" s="10">
        <v>0</v>
      </c>
      <c r="E95" s="9">
        <v>0</v>
      </c>
      <c r="F95" s="10">
        <v>0</v>
      </c>
    </row>
    <row r="96" spans="1:6">
      <c r="A96" s="250"/>
      <c r="B96" s="30" t="s">
        <v>66</v>
      </c>
      <c r="C96" s="182">
        <v>44</v>
      </c>
      <c r="D96" s="10">
        <v>47</v>
      </c>
      <c r="E96" s="9">
        <v>31</v>
      </c>
      <c r="F96" s="10">
        <v>32</v>
      </c>
    </row>
    <row r="97" spans="1:6">
      <c r="A97" s="250"/>
      <c r="B97" s="30" t="s">
        <v>83</v>
      </c>
      <c r="C97" s="182">
        <v>34</v>
      </c>
      <c r="D97" s="10">
        <v>36</v>
      </c>
      <c r="E97" s="9">
        <v>20</v>
      </c>
      <c r="F97" s="10">
        <v>21</v>
      </c>
    </row>
    <row r="98" spans="1:6">
      <c r="A98" s="250"/>
      <c r="B98" s="30" t="s">
        <v>84</v>
      </c>
      <c r="C98" s="182" t="s">
        <v>82</v>
      </c>
      <c r="D98" s="10">
        <v>0</v>
      </c>
      <c r="E98" s="9" t="s">
        <v>82</v>
      </c>
      <c r="F98" s="10" t="s">
        <v>82</v>
      </c>
    </row>
    <row r="99" spans="1:6">
      <c r="A99" s="250"/>
      <c r="B99" s="30" t="s">
        <v>85</v>
      </c>
      <c r="C99" s="182">
        <v>10</v>
      </c>
      <c r="D99" s="10">
        <v>10</v>
      </c>
      <c r="E99" s="9">
        <v>9</v>
      </c>
      <c r="F99" s="10">
        <v>9</v>
      </c>
    </row>
    <row r="100" spans="1:6">
      <c r="A100" s="250"/>
      <c r="B100" s="30" t="s">
        <v>86</v>
      </c>
      <c r="C100" s="182">
        <v>14</v>
      </c>
      <c r="D100" s="10">
        <v>12</v>
      </c>
      <c r="E100" s="9">
        <v>11</v>
      </c>
      <c r="F100" s="10">
        <v>10</v>
      </c>
    </row>
    <row r="101" spans="1:6">
      <c r="A101" s="250"/>
      <c r="B101" s="30" t="s">
        <v>17</v>
      </c>
      <c r="C101" s="182" t="s">
        <v>82</v>
      </c>
      <c r="D101" s="10">
        <v>0</v>
      </c>
      <c r="E101" s="9" t="s">
        <v>82</v>
      </c>
      <c r="F101" s="10">
        <v>0</v>
      </c>
    </row>
    <row r="102" spans="1:6" ht="13.5" thickBot="1">
      <c r="A102" s="251"/>
      <c r="B102" s="40" t="s">
        <v>87</v>
      </c>
      <c r="C102" s="183">
        <v>3</v>
      </c>
      <c r="D102" s="53">
        <v>3</v>
      </c>
      <c r="E102" s="33" t="s">
        <v>82</v>
      </c>
      <c r="F102" s="53">
        <v>3</v>
      </c>
    </row>
    <row r="103" spans="1:6">
      <c r="A103" s="249" t="s">
        <v>37</v>
      </c>
      <c r="B103" s="152" t="s">
        <v>81</v>
      </c>
      <c r="C103" s="181">
        <v>0</v>
      </c>
      <c r="D103" s="38">
        <v>0</v>
      </c>
      <c r="E103" s="37">
        <v>0</v>
      </c>
      <c r="F103" s="38">
        <v>0</v>
      </c>
    </row>
    <row r="104" spans="1:6">
      <c r="A104" s="250"/>
      <c r="B104" s="30" t="s">
        <v>8</v>
      </c>
      <c r="C104" s="182">
        <v>0</v>
      </c>
      <c r="D104" s="10">
        <v>0</v>
      </c>
      <c r="E104" s="9">
        <v>0</v>
      </c>
      <c r="F104" s="10">
        <v>0</v>
      </c>
    </row>
    <row r="105" spans="1:6">
      <c r="A105" s="250"/>
      <c r="B105" s="30" t="s">
        <v>66</v>
      </c>
      <c r="C105" s="182">
        <v>52</v>
      </c>
      <c r="D105" s="10">
        <v>49</v>
      </c>
      <c r="E105" s="9">
        <v>41</v>
      </c>
      <c r="F105" s="10">
        <v>40</v>
      </c>
    </row>
    <row r="106" spans="1:6">
      <c r="A106" s="250"/>
      <c r="B106" s="30" t="s">
        <v>83</v>
      </c>
      <c r="C106" s="182">
        <v>29</v>
      </c>
      <c r="D106" s="10">
        <v>32</v>
      </c>
      <c r="E106" s="9">
        <v>15</v>
      </c>
      <c r="F106" s="10">
        <v>20</v>
      </c>
    </row>
    <row r="107" spans="1:6">
      <c r="A107" s="250"/>
      <c r="B107" s="30" t="s">
        <v>84</v>
      </c>
      <c r="C107" s="182">
        <v>0</v>
      </c>
      <c r="D107" s="10">
        <v>0</v>
      </c>
      <c r="E107" s="9">
        <v>0</v>
      </c>
      <c r="F107" s="10">
        <v>0</v>
      </c>
    </row>
    <row r="108" spans="1:6">
      <c r="A108" s="250"/>
      <c r="B108" s="30" t="s">
        <v>85</v>
      </c>
      <c r="C108" s="182">
        <v>5</v>
      </c>
      <c r="D108" s="10">
        <v>5</v>
      </c>
      <c r="E108" s="9">
        <v>5</v>
      </c>
      <c r="F108" s="10">
        <v>5</v>
      </c>
    </row>
    <row r="109" spans="1:6">
      <c r="A109" s="250"/>
      <c r="B109" s="30" t="s">
        <v>86</v>
      </c>
      <c r="C109" s="182">
        <v>12</v>
      </c>
      <c r="D109" s="10">
        <v>9</v>
      </c>
      <c r="E109" s="9">
        <v>9</v>
      </c>
      <c r="F109" s="10">
        <v>8</v>
      </c>
    </row>
    <row r="110" spans="1:6">
      <c r="A110" s="250"/>
      <c r="B110" s="30" t="s">
        <v>17</v>
      </c>
      <c r="C110" s="182">
        <v>8</v>
      </c>
      <c r="D110" s="10">
        <v>5</v>
      </c>
      <c r="E110" s="9">
        <v>4</v>
      </c>
      <c r="F110" s="10">
        <v>3</v>
      </c>
    </row>
    <row r="111" spans="1:6" ht="13.5" thickBot="1">
      <c r="A111" s="251"/>
      <c r="B111" s="40" t="s">
        <v>87</v>
      </c>
      <c r="C111" s="183" t="s">
        <v>82</v>
      </c>
      <c r="D111" s="53" t="s">
        <v>82</v>
      </c>
      <c r="E111" s="33" t="s">
        <v>82</v>
      </c>
      <c r="F111" s="53" t="s">
        <v>82</v>
      </c>
    </row>
    <row r="112" spans="1:6">
      <c r="A112" s="249" t="s">
        <v>38</v>
      </c>
      <c r="B112" s="152" t="s">
        <v>81</v>
      </c>
      <c r="C112" s="181" t="s">
        <v>82</v>
      </c>
      <c r="D112" s="38" t="s">
        <v>82</v>
      </c>
      <c r="E112" s="37" t="s">
        <v>82</v>
      </c>
      <c r="F112" s="38" t="s">
        <v>82</v>
      </c>
    </row>
    <row r="113" spans="1:6">
      <c r="A113" s="250"/>
      <c r="B113" s="30" t="s">
        <v>8</v>
      </c>
      <c r="C113" s="182" t="s">
        <v>82</v>
      </c>
      <c r="D113" s="10">
        <v>3</v>
      </c>
      <c r="E113" s="9" t="s">
        <v>82</v>
      </c>
      <c r="F113" s="10" t="s">
        <v>82</v>
      </c>
    </row>
    <row r="114" spans="1:6">
      <c r="A114" s="250"/>
      <c r="B114" s="30" t="s">
        <v>66</v>
      </c>
      <c r="C114" s="182">
        <v>67</v>
      </c>
      <c r="D114" s="10">
        <v>71</v>
      </c>
      <c r="E114" s="9">
        <v>56</v>
      </c>
      <c r="F114" s="10">
        <v>58</v>
      </c>
    </row>
    <row r="115" spans="1:6">
      <c r="A115" s="250"/>
      <c r="B115" s="30" t="s">
        <v>83</v>
      </c>
      <c r="C115" s="182">
        <v>91</v>
      </c>
      <c r="D115" s="10">
        <v>88</v>
      </c>
      <c r="E115" s="9">
        <v>53</v>
      </c>
      <c r="F115" s="10">
        <v>51</v>
      </c>
    </row>
    <row r="116" spans="1:6">
      <c r="A116" s="250"/>
      <c r="B116" s="30" t="s">
        <v>84</v>
      </c>
      <c r="C116" s="182">
        <v>4</v>
      </c>
      <c r="D116" s="10">
        <v>7</v>
      </c>
      <c r="E116" s="9">
        <v>3</v>
      </c>
      <c r="F116" s="10">
        <v>6</v>
      </c>
    </row>
    <row r="117" spans="1:6">
      <c r="A117" s="250"/>
      <c r="B117" s="30" t="s">
        <v>85</v>
      </c>
      <c r="C117" s="182">
        <v>4</v>
      </c>
      <c r="D117" s="10">
        <v>5</v>
      </c>
      <c r="E117" s="9">
        <v>3</v>
      </c>
      <c r="F117" s="10">
        <v>4</v>
      </c>
    </row>
    <row r="118" spans="1:6">
      <c r="A118" s="250"/>
      <c r="B118" s="30" t="s">
        <v>86</v>
      </c>
      <c r="C118" s="182">
        <v>33</v>
      </c>
      <c r="D118" s="10">
        <v>33</v>
      </c>
      <c r="E118" s="9">
        <v>32</v>
      </c>
      <c r="F118" s="10">
        <v>32</v>
      </c>
    </row>
    <row r="119" spans="1:6">
      <c r="A119" s="250"/>
      <c r="B119" s="30" t="s">
        <v>17</v>
      </c>
      <c r="C119" s="182">
        <v>7</v>
      </c>
      <c r="D119" s="10" t="s">
        <v>82</v>
      </c>
      <c r="E119" s="9">
        <v>5</v>
      </c>
      <c r="F119" s="10" t="s">
        <v>82</v>
      </c>
    </row>
    <row r="120" spans="1:6" ht="13.5" thickBot="1">
      <c r="A120" s="251"/>
      <c r="B120" s="40" t="s">
        <v>87</v>
      </c>
      <c r="C120" s="183">
        <v>6</v>
      </c>
      <c r="D120" s="53">
        <v>3</v>
      </c>
      <c r="E120" s="33">
        <v>5</v>
      </c>
      <c r="F120" s="53">
        <v>3</v>
      </c>
    </row>
    <row r="121" spans="1:6">
      <c r="A121" s="249" t="s">
        <v>39</v>
      </c>
      <c r="B121" s="152" t="s">
        <v>81</v>
      </c>
      <c r="C121" s="181">
        <v>0</v>
      </c>
      <c r="D121" s="38">
        <v>0</v>
      </c>
      <c r="E121" s="37">
        <v>0</v>
      </c>
      <c r="F121" s="38">
        <v>0</v>
      </c>
    </row>
    <row r="122" spans="1:6">
      <c r="A122" s="250"/>
      <c r="B122" s="30" t="s">
        <v>8</v>
      </c>
      <c r="C122" s="182">
        <v>0</v>
      </c>
      <c r="D122" s="10">
        <v>0</v>
      </c>
      <c r="E122" s="9">
        <v>0</v>
      </c>
      <c r="F122" s="10" t="s">
        <v>82</v>
      </c>
    </row>
    <row r="123" spans="1:6">
      <c r="A123" s="250"/>
      <c r="B123" s="30" t="s">
        <v>66</v>
      </c>
      <c r="C123" s="182">
        <v>25</v>
      </c>
      <c r="D123" s="10">
        <v>26</v>
      </c>
      <c r="E123" s="9">
        <v>18</v>
      </c>
      <c r="F123" s="10">
        <v>21</v>
      </c>
    </row>
    <row r="124" spans="1:6">
      <c r="A124" s="250"/>
      <c r="B124" s="30" t="s">
        <v>83</v>
      </c>
      <c r="C124" s="182">
        <v>19</v>
      </c>
      <c r="D124" s="10">
        <v>22</v>
      </c>
      <c r="E124" s="9">
        <v>15</v>
      </c>
      <c r="F124" s="10">
        <v>15</v>
      </c>
    </row>
    <row r="125" spans="1:6">
      <c r="A125" s="250"/>
      <c r="B125" s="30" t="s">
        <v>84</v>
      </c>
      <c r="C125" s="182" t="s">
        <v>82</v>
      </c>
      <c r="D125" s="10" t="s">
        <v>82</v>
      </c>
      <c r="E125" s="9" t="s">
        <v>82</v>
      </c>
      <c r="F125" s="10" t="s">
        <v>82</v>
      </c>
    </row>
    <row r="126" spans="1:6">
      <c r="A126" s="250"/>
      <c r="B126" s="30" t="s">
        <v>85</v>
      </c>
      <c r="C126" s="182">
        <v>0</v>
      </c>
      <c r="D126" s="10" t="s">
        <v>82</v>
      </c>
      <c r="E126" s="9">
        <v>0</v>
      </c>
      <c r="F126" s="10" t="s">
        <v>82</v>
      </c>
    </row>
    <row r="127" spans="1:6">
      <c r="A127" s="250"/>
      <c r="B127" s="30" t="s">
        <v>86</v>
      </c>
      <c r="C127" s="182">
        <v>8</v>
      </c>
      <c r="D127" s="10">
        <v>7</v>
      </c>
      <c r="E127" s="9">
        <v>8</v>
      </c>
      <c r="F127" s="10">
        <v>7</v>
      </c>
    </row>
    <row r="128" spans="1:6">
      <c r="A128" s="250"/>
      <c r="B128" s="30" t="s">
        <v>17</v>
      </c>
      <c r="C128" s="182" t="s">
        <v>82</v>
      </c>
      <c r="D128" s="10" t="s">
        <v>82</v>
      </c>
      <c r="E128" s="9">
        <v>3</v>
      </c>
      <c r="F128" s="10" t="s">
        <v>82</v>
      </c>
    </row>
    <row r="129" spans="1:6" ht="13.5" thickBot="1">
      <c r="A129" s="251"/>
      <c r="B129" s="40" t="s">
        <v>87</v>
      </c>
      <c r="C129" s="183">
        <v>0</v>
      </c>
      <c r="D129" s="53">
        <v>0</v>
      </c>
      <c r="E129" s="33">
        <v>0</v>
      </c>
      <c r="F129" s="53">
        <v>0</v>
      </c>
    </row>
    <row r="130" spans="1:6">
      <c r="A130" s="249" t="s">
        <v>40</v>
      </c>
      <c r="B130" s="152" t="s">
        <v>81</v>
      </c>
      <c r="C130" s="181">
        <v>4</v>
      </c>
      <c r="D130" s="38">
        <v>4</v>
      </c>
      <c r="E130" s="37" t="s">
        <v>82</v>
      </c>
      <c r="F130" s="38">
        <v>3</v>
      </c>
    </row>
    <row r="131" spans="1:6">
      <c r="A131" s="250"/>
      <c r="B131" s="30" t="s">
        <v>8</v>
      </c>
      <c r="C131" s="182" t="s">
        <v>82</v>
      </c>
      <c r="D131" s="10">
        <v>0</v>
      </c>
      <c r="E131" s="9" t="s">
        <v>82</v>
      </c>
      <c r="F131" s="10">
        <v>0</v>
      </c>
    </row>
    <row r="132" spans="1:6">
      <c r="A132" s="250"/>
      <c r="B132" s="30" t="s">
        <v>66</v>
      </c>
      <c r="C132" s="182">
        <v>76</v>
      </c>
      <c r="D132" s="10">
        <v>79</v>
      </c>
      <c r="E132" s="9">
        <v>56</v>
      </c>
      <c r="F132" s="10">
        <v>59</v>
      </c>
    </row>
    <row r="133" spans="1:6">
      <c r="A133" s="250"/>
      <c r="B133" s="30" t="s">
        <v>83</v>
      </c>
      <c r="C133" s="182">
        <v>95</v>
      </c>
      <c r="D133" s="10">
        <v>97</v>
      </c>
      <c r="E133" s="9">
        <v>42</v>
      </c>
      <c r="F133" s="10">
        <v>51</v>
      </c>
    </row>
    <row r="134" spans="1:6">
      <c r="A134" s="250"/>
      <c r="B134" s="30" t="s">
        <v>84</v>
      </c>
      <c r="C134" s="182">
        <v>5</v>
      </c>
      <c r="D134" s="10">
        <v>5</v>
      </c>
      <c r="E134" s="9">
        <v>5</v>
      </c>
      <c r="F134" s="10">
        <v>5</v>
      </c>
    </row>
    <row r="135" spans="1:6">
      <c r="A135" s="250"/>
      <c r="B135" s="30" t="s">
        <v>85</v>
      </c>
      <c r="C135" s="182">
        <v>18</v>
      </c>
      <c r="D135" s="10">
        <v>15</v>
      </c>
      <c r="E135" s="9">
        <v>16</v>
      </c>
      <c r="F135" s="10">
        <v>13</v>
      </c>
    </row>
    <row r="136" spans="1:6">
      <c r="A136" s="250"/>
      <c r="B136" s="30" t="s">
        <v>86</v>
      </c>
      <c r="C136" s="182">
        <v>50</v>
      </c>
      <c r="D136" s="10">
        <v>50</v>
      </c>
      <c r="E136" s="9">
        <v>40</v>
      </c>
      <c r="F136" s="10">
        <v>42</v>
      </c>
    </row>
    <row r="137" spans="1:6">
      <c r="A137" s="250"/>
      <c r="B137" s="30" t="s">
        <v>17</v>
      </c>
      <c r="C137" s="182">
        <v>9</v>
      </c>
      <c r="D137" s="10">
        <v>5</v>
      </c>
      <c r="E137" s="9">
        <v>5</v>
      </c>
      <c r="F137" s="10">
        <v>4</v>
      </c>
    </row>
    <row r="138" spans="1:6" ht="13.5" thickBot="1">
      <c r="A138" s="251"/>
      <c r="B138" s="40" t="s">
        <v>87</v>
      </c>
      <c r="C138" s="183">
        <v>7</v>
      </c>
      <c r="D138" s="53">
        <v>12</v>
      </c>
      <c r="E138" s="33">
        <v>6</v>
      </c>
      <c r="F138" s="53">
        <v>11</v>
      </c>
    </row>
    <row r="139" spans="1:6">
      <c r="A139" s="249" t="s">
        <v>41</v>
      </c>
      <c r="B139" s="152" t="s">
        <v>81</v>
      </c>
      <c r="C139" s="181" t="s">
        <v>82</v>
      </c>
      <c r="D139" s="38" t="s">
        <v>82</v>
      </c>
      <c r="E139" s="37" t="s">
        <v>82</v>
      </c>
      <c r="F139" s="38" t="s">
        <v>82</v>
      </c>
    </row>
    <row r="140" spans="1:6">
      <c r="A140" s="250"/>
      <c r="B140" s="30" t="s">
        <v>8</v>
      </c>
      <c r="C140" s="182">
        <v>0</v>
      </c>
      <c r="D140" s="10">
        <v>0</v>
      </c>
      <c r="E140" s="9">
        <v>0</v>
      </c>
      <c r="F140" s="10">
        <v>0</v>
      </c>
    </row>
    <row r="141" spans="1:6">
      <c r="A141" s="250"/>
      <c r="B141" s="30" t="s">
        <v>66</v>
      </c>
      <c r="C141" s="182">
        <v>44</v>
      </c>
      <c r="D141" s="10">
        <v>45</v>
      </c>
      <c r="E141" s="9">
        <v>33</v>
      </c>
      <c r="F141" s="10">
        <v>34</v>
      </c>
    </row>
    <row r="142" spans="1:6">
      <c r="A142" s="250"/>
      <c r="B142" s="30" t="s">
        <v>83</v>
      </c>
      <c r="C142" s="182">
        <v>79</v>
      </c>
      <c r="D142" s="10">
        <v>85</v>
      </c>
      <c r="E142" s="9">
        <v>41</v>
      </c>
      <c r="F142" s="10">
        <v>48</v>
      </c>
    </row>
    <row r="143" spans="1:6">
      <c r="A143" s="250"/>
      <c r="B143" s="30" t="s">
        <v>84</v>
      </c>
      <c r="C143" s="182">
        <v>3</v>
      </c>
      <c r="D143" s="10">
        <v>9</v>
      </c>
      <c r="E143" s="9">
        <v>3</v>
      </c>
      <c r="F143" s="10">
        <v>7</v>
      </c>
    </row>
    <row r="144" spans="1:6">
      <c r="A144" s="250"/>
      <c r="B144" s="30" t="s">
        <v>85</v>
      </c>
      <c r="C144" s="182">
        <v>6</v>
      </c>
      <c r="D144" s="10">
        <v>7</v>
      </c>
      <c r="E144" s="9">
        <v>5</v>
      </c>
      <c r="F144" s="10">
        <v>6</v>
      </c>
    </row>
    <row r="145" spans="1:6">
      <c r="A145" s="250"/>
      <c r="B145" s="30" t="s">
        <v>86</v>
      </c>
      <c r="C145" s="182">
        <v>26</v>
      </c>
      <c r="D145" s="10">
        <v>23</v>
      </c>
      <c r="E145" s="9">
        <v>21</v>
      </c>
      <c r="F145" s="10">
        <v>18</v>
      </c>
    </row>
    <row r="146" spans="1:6">
      <c r="A146" s="250"/>
      <c r="B146" s="30" t="s">
        <v>17</v>
      </c>
      <c r="C146" s="26" t="s">
        <v>82</v>
      </c>
      <c r="D146" s="177" t="s">
        <v>82</v>
      </c>
      <c r="E146" s="36" t="s">
        <v>82</v>
      </c>
      <c r="F146" s="10" t="s">
        <v>82</v>
      </c>
    </row>
    <row r="147" spans="1:6" ht="13.5" thickBot="1">
      <c r="A147" s="251"/>
      <c r="B147" s="40" t="s">
        <v>87</v>
      </c>
      <c r="C147" s="39">
        <v>4</v>
      </c>
      <c r="D147" s="179">
        <v>5</v>
      </c>
      <c r="E147" s="178">
        <v>4</v>
      </c>
      <c r="F147" s="53">
        <v>4</v>
      </c>
    </row>
    <row r="148" spans="1:6">
      <c r="A148" s="249" t="s">
        <v>42</v>
      </c>
      <c r="B148" s="152" t="s">
        <v>81</v>
      </c>
      <c r="C148" s="149">
        <v>5</v>
      </c>
      <c r="D148" s="176">
        <v>4</v>
      </c>
      <c r="E148" s="175">
        <v>3</v>
      </c>
      <c r="F148" s="38">
        <v>3</v>
      </c>
    </row>
    <row r="149" spans="1:6">
      <c r="A149" s="250"/>
      <c r="B149" s="30" t="s">
        <v>8</v>
      </c>
      <c r="C149" s="26">
        <v>0</v>
      </c>
      <c r="D149" s="177">
        <v>0</v>
      </c>
      <c r="E149" s="36">
        <v>0</v>
      </c>
      <c r="F149" s="10">
        <v>0</v>
      </c>
    </row>
    <row r="150" spans="1:6">
      <c r="A150" s="250"/>
      <c r="B150" s="30" t="s">
        <v>66</v>
      </c>
      <c r="C150" s="26">
        <v>114</v>
      </c>
      <c r="D150" s="177">
        <v>114</v>
      </c>
      <c r="E150" s="36">
        <v>86</v>
      </c>
      <c r="F150" s="10">
        <v>89</v>
      </c>
    </row>
    <row r="151" spans="1:6">
      <c r="A151" s="250"/>
      <c r="B151" s="30" t="s">
        <v>83</v>
      </c>
      <c r="C151" s="26">
        <v>114</v>
      </c>
      <c r="D151" s="177">
        <v>111</v>
      </c>
      <c r="E151" s="36">
        <v>62</v>
      </c>
      <c r="F151" s="10">
        <v>54</v>
      </c>
    </row>
    <row r="152" spans="1:6">
      <c r="A152" s="250"/>
      <c r="B152" s="30" t="s">
        <v>84</v>
      </c>
      <c r="C152" s="26">
        <v>7</v>
      </c>
      <c r="D152" s="177">
        <v>8</v>
      </c>
      <c r="E152" s="36">
        <v>6</v>
      </c>
      <c r="F152" s="10">
        <v>7</v>
      </c>
    </row>
    <row r="153" spans="1:6">
      <c r="A153" s="250"/>
      <c r="B153" s="30" t="s">
        <v>85</v>
      </c>
      <c r="C153" s="26">
        <v>16</v>
      </c>
      <c r="D153" s="177">
        <v>17</v>
      </c>
      <c r="E153" s="36">
        <v>14</v>
      </c>
      <c r="F153" s="10">
        <v>15</v>
      </c>
    </row>
    <row r="154" spans="1:6">
      <c r="A154" s="250"/>
      <c r="B154" s="30" t="s">
        <v>86</v>
      </c>
      <c r="C154" s="26">
        <v>57</v>
      </c>
      <c r="D154" s="177">
        <v>61</v>
      </c>
      <c r="E154" s="36">
        <v>48</v>
      </c>
      <c r="F154" s="10">
        <v>53</v>
      </c>
    </row>
    <row r="155" spans="1:6">
      <c r="A155" s="250"/>
      <c r="B155" s="30" t="s">
        <v>17</v>
      </c>
      <c r="C155" s="26" t="s">
        <v>82</v>
      </c>
      <c r="D155" s="177" t="s">
        <v>82</v>
      </c>
      <c r="E155" s="36" t="s">
        <v>82</v>
      </c>
      <c r="F155" s="10" t="s">
        <v>82</v>
      </c>
    </row>
    <row r="156" spans="1:6" ht="13.5" thickBot="1">
      <c r="A156" s="251"/>
      <c r="B156" s="40" t="s">
        <v>87</v>
      </c>
      <c r="C156" s="39">
        <v>9</v>
      </c>
      <c r="D156" s="179">
        <v>12</v>
      </c>
      <c r="E156" s="178">
        <v>9</v>
      </c>
      <c r="F156" s="53">
        <v>11</v>
      </c>
    </row>
    <row r="157" spans="1:6">
      <c r="A157" s="249" t="s">
        <v>43</v>
      </c>
      <c r="B157" s="152" t="s">
        <v>81</v>
      </c>
      <c r="C157" s="149">
        <v>0</v>
      </c>
      <c r="D157" s="176" t="s">
        <v>82</v>
      </c>
      <c r="E157" s="175" t="s">
        <v>82</v>
      </c>
      <c r="F157" s="38" t="s">
        <v>82</v>
      </c>
    </row>
    <row r="158" spans="1:6">
      <c r="A158" s="250"/>
      <c r="B158" s="30" t="s">
        <v>8</v>
      </c>
      <c r="C158" s="26">
        <v>0</v>
      </c>
      <c r="D158" s="177">
        <v>0</v>
      </c>
      <c r="E158" s="36">
        <v>0</v>
      </c>
      <c r="F158" s="10">
        <v>0</v>
      </c>
    </row>
    <row r="159" spans="1:6">
      <c r="A159" s="250"/>
      <c r="B159" s="30" t="s">
        <v>66</v>
      </c>
      <c r="C159" s="26">
        <v>91</v>
      </c>
      <c r="D159" s="177">
        <v>92</v>
      </c>
      <c r="E159" s="36">
        <v>67</v>
      </c>
      <c r="F159" s="10">
        <v>65</v>
      </c>
    </row>
    <row r="160" spans="1:6">
      <c r="A160" s="250"/>
      <c r="B160" s="30" t="s">
        <v>83</v>
      </c>
      <c r="C160" s="26">
        <v>84</v>
      </c>
      <c r="D160" s="177">
        <v>83</v>
      </c>
      <c r="E160" s="36">
        <v>46</v>
      </c>
      <c r="F160" s="10">
        <v>42</v>
      </c>
    </row>
    <row r="161" spans="1:6">
      <c r="A161" s="250"/>
      <c r="B161" s="30" t="s">
        <v>84</v>
      </c>
      <c r="C161" s="26">
        <v>5</v>
      </c>
      <c r="D161" s="177">
        <v>7</v>
      </c>
      <c r="E161" s="36">
        <v>4</v>
      </c>
      <c r="F161" s="10">
        <v>6</v>
      </c>
    </row>
    <row r="162" spans="1:6">
      <c r="A162" s="250"/>
      <c r="B162" s="30" t="s">
        <v>85</v>
      </c>
      <c r="C162" s="26">
        <v>13</v>
      </c>
      <c r="D162" s="177">
        <v>14</v>
      </c>
      <c r="E162" s="36">
        <v>11</v>
      </c>
      <c r="F162" s="10">
        <v>13</v>
      </c>
    </row>
    <row r="163" spans="1:6">
      <c r="A163" s="250"/>
      <c r="B163" s="30" t="s">
        <v>86</v>
      </c>
      <c r="C163" s="26">
        <v>63</v>
      </c>
      <c r="D163" s="177">
        <v>54</v>
      </c>
      <c r="E163" s="36">
        <v>52</v>
      </c>
      <c r="F163" s="10">
        <v>47</v>
      </c>
    </row>
    <row r="164" spans="1:6">
      <c r="A164" s="250"/>
      <c r="B164" s="30" t="s">
        <v>17</v>
      </c>
      <c r="C164" s="26">
        <v>4</v>
      </c>
      <c r="D164" s="177">
        <v>3</v>
      </c>
      <c r="E164" s="36">
        <v>3</v>
      </c>
      <c r="F164" s="10">
        <v>3</v>
      </c>
    </row>
    <row r="165" spans="1:6" ht="13.5" thickBot="1">
      <c r="A165" s="251"/>
      <c r="B165" s="40" t="s">
        <v>87</v>
      </c>
      <c r="C165" s="39">
        <v>10</v>
      </c>
      <c r="D165" s="179">
        <v>12</v>
      </c>
      <c r="E165" s="178">
        <v>9</v>
      </c>
      <c r="F165" s="53">
        <v>10</v>
      </c>
    </row>
    <row r="166" spans="1:6">
      <c r="A166" s="249" t="s">
        <v>44</v>
      </c>
      <c r="B166" s="152" t="s">
        <v>81</v>
      </c>
      <c r="C166" s="149">
        <v>7</v>
      </c>
      <c r="D166" s="176">
        <v>7</v>
      </c>
      <c r="E166" s="175">
        <v>5</v>
      </c>
      <c r="F166" s="38">
        <v>6</v>
      </c>
    </row>
    <row r="167" spans="1:6">
      <c r="A167" s="250"/>
      <c r="B167" s="30" t="s">
        <v>8</v>
      </c>
      <c r="C167" s="26">
        <v>0</v>
      </c>
      <c r="D167" s="177">
        <v>0</v>
      </c>
      <c r="E167" s="36">
        <v>0</v>
      </c>
      <c r="F167" s="10">
        <v>0</v>
      </c>
    </row>
    <row r="168" spans="1:6">
      <c r="A168" s="250"/>
      <c r="B168" s="30" t="s">
        <v>66</v>
      </c>
      <c r="C168" s="26">
        <v>110</v>
      </c>
      <c r="D168" s="177">
        <v>111</v>
      </c>
      <c r="E168" s="36">
        <v>84</v>
      </c>
      <c r="F168" s="10">
        <v>84</v>
      </c>
    </row>
    <row r="169" spans="1:6">
      <c r="A169" s="250"/>
      <c r="B169" s="30" t="s">
        <v>83</v>
      </c>
      <c r="C169" s="26">
        <v>117</v>
      </c>
      <c r="D169" s="177">
        <v>126</v>
      </c>
      <c r="E169" s="36">
        <v>60</v>
      </c>
      <c r="F169" s="10">
        <v>68</v>
      </c>
    </row>
    <row r="170" spans="1:6">
      <c r="A170" s="250"/>
      <c r="B170" s="30" t="s">
        <v>84</v>
      </c>
      <c r="C170" s="26">
        <v>5</v>
      </c>
      <c r="D170" s="177">
        <v>3</v>
      </c>
      <c r="E170" s="36">
        <v>5</v>
      </c>
      <c r="F170" s="10">
        <v>3</v>
      </c>
    </row>
    <row r="171" spans="1:6">
      <c r="A171" s="250"/>
      <c r="B171" s="30" t="s">
        <v>85</v>
      </c>
      <c r="C171" s="26">
        <v>20</v>
      </c>
      <c r="D171" s="177">
        <v>24</v>
      </c>
      <c r="E171" s="36">
        <v>18</v>
      </c>
      <c r="F171" s="10">
        <v>22</v>
      </c>
    </row>
    <row r="172" spans="1:6">
      <c r="A172" s="250"/>
      <c r="B172" s="30" t="s">
        <v>86</v>
      </c>
      <c r="C172" s="26">
        <v>66</v>
      </c>
      <c r="D172" s="177">
        <v>66</v>
      </c>
      <c r="E172" s="36">
        <v>55</v>
      </c>
      <c r="F172" s="10">
        <v>56</v>
      </c>
    </row>
    <row r="173" spans="1:6">
      <c r="A173" s="250"/>
      <c r="B173" s="30" t="s">
        <v>17</v>
      </c>
      <c r="C173" s="26">
        <v>3</v>
      </c>
      <c r="D173" s="177">
        <v>5</v>
      </c>
      <c r="E173" s="36" t="s">
        <v>82</v>
      </c>
      <c r="F173" s="10" t="s">
        <v>82</v>
      </c>
    </row>
    <row r="174" spans="1:6" ht="13.5" thickBot="1">
      <c r="A174" s="251"/>
      <c r="B174" s="40" t="s">
        <v>87</v>
      </c>
      <c r="C174" s="39">
        <v>5</v>
      </c>
      <c r="D174" s="179">
        <v>7</v>
      </c>
      <c r="E174" s="178">
        <v>4</v>
      </c>
      <c r="F174" s="53">
        <v>7</v>
      </c>
    </row>
    <row r="175" spans="1:6">
      <c r="A175" s="249" t="s">
        <v>45</v>
      </c>
      <c r="B175" s="152" t="s">
        <v>81</v>
      </c>
      <c r="C175" s="149">
        <v>14</v>
      </c>
      <c r="D175" s="176">
        <v>14</v>
      </c>
      <c r="E175" s="175">
        <v>11</v>
      </c>
      <c r="F175" s="38">
        <v>10</v>
      </c>
    </row>
    <row r="176" spans="1:6">
      <c r="A176" s="250"/>
      <c r="B176" s="30" t="s">
        <v>8</v>
      </c>
      <c r="C176" s="26" t="s">
        <v>82</v>
      </c>
      <c r="D176" s="177">
        <v>0</v>
      </c>
      <c r="E176" s="36" t="s">
        <v>82</v>
      </c>
      <c r="F176" s="10" t="s">
        <v>82</v>
      </c>
    </row>
    <row r="177" spans="1:6">
      <c r="A177" s="250"/>
      <c r="B177" s="30" t="s">
        <v>66</v>
      </c>
      <c r="C177" s="26">
        <v>203</v>
      </c>
      <c r="D177" s="177">
        <v>201</v>
      </c>
      <c r="E177" s="36">
        <v>159</v>
      </c>
      <c r="F177" s="10">
        <v>157</v>
      </c>
    </row>
    <row r="178" spans="1:6">
      <c r="A178" s="250"/>
      <c r="B178" s="30" t="s">
        <v>83</v>
      </c>
      <c r="C178" s="26">
        <v>229</v>
      </c>
      <c r="D178" s="177">
        <v>229</v>
      </c>
      <c r="E178" s="36">
        <v>120</v>
      </c>
      <c r="F178" s="10">
        <v>125</v>
      </c>
    </row>
    <row r="179" spans="1:6">
      <c r="A179" s="250"/>
      <c r="B179" s="30" t="s">
        <v>84</v>
      </c>
      <c r="C179" s="26">
        <v>5</v>
      </c>
      <c r="D179" s="177">
        <v>7</v>
      </c>
      <c r="E179" s="36">
        <v>4</v>
      </c>
      <c r="F179" s="10">
        <v>7</v>
      </c>
    </row>
    <row r="180" spans="1:6">
      <c r="A180" s="250"/>
      <c r="B180" s="30" t="s">
        <v>85</v>
      </c>
      <c r="C180" s="26">
        <v>15</v>
      </c>
      <c r="D180" s="177">
        <v>16</v>
      </c>
      <c r="E180" s="36">
        <v>15</v>
      </c>
      <c r="F180" s="10">
        <v>17</v>
      </c>
    </row>
    <row r="181" spans="1:6">
      <c r="A181" s="250"/>
      <c r="B181" s="30" t="s">
        <v>86</v>
      </c>
      <c r="C181" s="26">
        <v>48</v>
      </c>
      <c r="D181" s="177">
        <v>47</v>
      </c>
      <c r="E181" s="36">
        <v>40</v>
      </c>
      <c r="F181" s="10">
        <v>37</v>
      </c>
    </row>
    <row r="182" spans="1:6">
      <c r="A182" s="250"/>
      <c r="B182" s="30" t="s">
        <v>17</v>
      </c>
      <c r="C182" s="26">
        <v>44</v>
      </c>
      <c r="D182" s="177">
        <v>36</v>
      </c>
      <c r="E182" s="36">
        <v>36</v>
      </c>
      <c r="F182" s="10">
        <v>28</v>
      </c>
    </row>
    <row r="183" spans="1:6" ht="13.5" thickBot="1">
      <c r="A183" s="251"/>
      <c r="B183" s="40" t="s">
        <v>87</v>
      </c>
      <c r="C183" s="39">
        <v>16</v>
      </c>
      <c r="D183" s="179">
        <v>20</v>
      </c>
      <c r="E183" s="178">
        <v>15</v>
      </c>
      <c r="F183" s="53">
        <v>18</v>
      </c>
    </row>
    <row r="184" spans="1:6">
      <c r="A184" s="249" t="s">
        <v>46</v>
      </c>
      <c r="B184" s="152" t="s">
        <v>81</v>
      </c>
      <c r="C184" s="149">
        <v>6</v>
      </c>
      <c r="D184" s="176">
        <v>8</v>
      </c>
      <c r="E184" s="175">
        <v>5</v>
      </c>
      <c r="F184" s="38">
        <v>6</v>
      </c>
    </row>
    <row r="185" spans="1:6">
      <c r="A185" s="250"/>
      <c r="B185" s="30" t="s">
        <v>8</v>
      </c>
      <c r="C185" s="26">
        <v>3</v>
      </c>
      <c r="D185" s="177" t="s">
        <v>82</v>
      </c>
      <c r="E185" s="36">
        <v>3</v>
      </c>
      <c r="F185" s="10" t="s">
        <v>82</v>
      </c>
    </row>
    <row r="186" spans="1:6">
      <c r="A186" s="250"/>
      <c r="B186" s="30" t="s">
        <v>66</v>
      </c>
      <c r="C186" s="26">
        <v>143</v>
      </c>
      <c r="D186" s="177">
        <v>132</v>
      </c>
      <c r="E186" s="36">
        <v>110</v>
      </c>
      <c r="F186" s="10">
        <v>103</v>
      </c>
    </row>
    <row r="187" spans="1:6">
      <c r="A187" s="250"/>
      <c r="B187" s="30" t="s">
        <v>83</v>
      </c>
      <c r="C187" s="26">
        <v>170</v>
      </c>
      <c r="D187" s="177">
        <v>152</v>
      </c>
      <c r="E187" s="36">
        <v>86</v>
      </c>
      <c r="F187" s="10">
        <v>85</v>
      </c>
    </row>
    <row r="188" spans="1:6">
      <c r="A188" s="250"/>
      <c r="B188" s="30" t="s">
        <v>84</v>
      </c>
      <c r="C188" s="26" t="s">
        <v>82</v>
      </c>
      <c r="D188" s="177" t="s">
        <v>82</v>
      </c>
      <c r="E188" s="36" t="s">
        <v>82</v>
      </c>
      <c r="F188" s="10">
        <v>3</v>
      </c>
    </row>
    <row r="189" spans="1:6">
      <c r="A189" s="250"/>
      <c r="B189" s="30" t="s">
        <v>85</v>
      </c>
      <c r="C189" s="26">
        <v>13</v>
      </c>
      <c r="D189" s="177">
        <v>16</v>
      </c>
      <c r="E189" s="36">
        <v>11</v>
      </c>
      <c r="F189" s="10">
        <v>14</v>
      </c>
    </row>
    <row r="190" spans="1:6">
      <c r="A190" s="250"/>
      <c r="B190" s="30" t="s">
        <v>86</v>
      </c>
      <c r="C190" s="26">
        <v>60</v>
      </c>
      <c r="D190" s="177">
        <v>56</v>
      </c>
      <c r="E190" s="36">
        <v>50</v>
      </c>
      <c r="F190" s="10">
        <v>50</v>
      </c>
    </row>
    <row r="191" spans="1:6">
      <c r="A191" s="250"/>
      <c r="B191" s="30" t="s">
        <v>17</v>
      </c>
      <c r="C191" s="26">
        <v>8</v>
      </c>
      <c r="D191" s="177">
        <v>7</v>
      </c>
      <c r="E191" s="36">
        <v>5</v>
      </c>
      <c r="F191" s="10">
        <v>3</v>
      </c>
    </row>
    <row r="192" spans="1:6" ht="13.5" thickBot="1">
      <c r="A192" s="251"/>
      <c r="B192" s="40" t="s">
        <v>87</v>
      </c>
      <c r="C192" s="39">
        <v>9</v>
      </c>
      <c r="D192" s="179">
        <v>13</v>
      </c>
      <c r="E192" s="178">
        <v>9</v>
      </c>
      <c r="F192" s="53">
        <v>13</v>
      </c>
    </row>
    <row r="193" spans="1:6">
      <c r="A193" s="249" t="s">
        <v>47</v>
      </c>
      <c r="B193" s="152" t="s">
        <v>81</v>
      </c>
      <c r="C193" s="149">
        <v>3</v>
      </c>
      <c r="D193" s="176">
        <v>3</v>
      </c>
      <c r="E193" s="175" t="s">
        <v>82</v>
      </c>
      <c r="F193" s="38">
        <v>3</v>
      </c>
    </row>
    <row r="194" spans="1:6">
      <c r="A194" s="250"/>
      <c r="B194" s="30" t="s">
        <v>8</v>
      </c>
      <c r="C194" s="26">
        <v>0</v>
      </c>
      <c r="D194" s="177">
        <v>0</v>
      </c>
      <c r="E194" s="36">
        <v>0</v>
      </c>
      <c r="F194" s="10">
        <v>0</v>
      </c>
    </row>
    <row r="195" spans="1:6">
      <c r="A195" s="250"/>
      <c r="B195" s="30" t="s">
        <v>66</v>
      </c>
      <c r="C195" s="26">
        <v>69</v>
      </c>
      <c r="D195" s="177">
        <v>72</v>
      </c>
      <c r="E195" s="36">
        <v>55</v>
      </c>
      <c r="F195" s="10">
        <v>56</v>
      </c>
    </row>
    <row r="196" spans="1:6">
      <c r="A196" s="250"/>
      <c r="B196" s="30" t="s">
        <v>83</v>
      </c>
      <c r="C196" s="26">
        <v>55</v>
      </c>
      <c r="D196" s="177">
        <v>49</v>
      </c>
      <c r="E196" s="36">
        <v>30</v>
      </c>
      <c r="F196" s="10">
        <v>32</v>
      </c>
    </row>
    <row r="197" spans="1:6">
      <c r="A197" s="250"/>
      <c r="B197" s="30" t="s">
        <v>84</v>
      </c>
      <c r="C197" s="26" t="s">
        <v>82</v>
      </c>
      <c r="D197" s="177" t="s">
        <v>82</v>
      </c>
      <c r="E197" s="36" t="s">
        <v>82</v>
      </c>
      <c r="F197" s="10" t="s">
        <v>82</v>
      </c>
    </row>
    <row r="198" spans="1:6">
      <c r="A198" s="250"/>
      <c r="B198" s="30" t="s">
        <v>85</v>
      </c>
      <c r="C198" s="26">
        <v>6</v>
      </c>
      <c r="D198" s="177">
        <v>9</v>
      </c>
      <c r="E198" s="36">
        <v>4</v>
      </c>
      <c r="F198" s="10">
        <v>7</v>
      </c>
    </row>
    <row r="199" spans="1:6">
      <c r="A199" s="250"/>
      <c r="B199" s="30" t="s">
        <v>86</v>
      </c>
      <c r="C199" s="26">
        <v>34</v>
      </c>
      <c r="D199" s="177">
        <v>29</v>
      </c>
      <c r="E199" s="36">
        <v>30</v>
      </c>
      <c r="F199" s="10">
        <v>28</v>
      </c>
    </row>
    <row r="200" spans="1:6">
      <c r="A200" s="250"/>
      <c r="B200" s="30" t="s">
        <v>17</v>
      </c>
      <c r="C200" s="26">
        <v>8</v>
      </c>
      <c r="D200" s="177">
        <v>5</v>
      </c>
      <c r="E200" s="36">
        <v>5</v>
      </c>
      <c r="F200" s="10">
        <v>3</v>
      </c>
    </row>
    <row r="201" spans="1:6" ht="13.5" thickBot="1">
      <c r="A201" s="251"/>
      <c r="B201" s="40" t="s">
        <v>87</v>
      </c>
      <c r="C201" s="39">
        <v>9</v>
      </c>
      <c r="D201" s="179">
        <v>11</v>
      </c>
      <c r="E201" s="178">
        <v>9</v>
      </c>
      <c r="F201" s="53">
        <v>10</v>
      </c>
    </row>
    <row r="202" spans="1:6">
      <c r="A202" s="249" t="s">
        <v>48</v>
      </c>
      <c r="B202" s="152" t="s">
        <v>81</v>
      </c>
      <c r="C202" s="149" t="s">
        <v>82</v>
      </c>
      <c r="D202" s="176" t="s">
        <v>82</v>
      </c>
      <c r="E202" s="175" t="s">
        <v>82</v>
      </c>
      <c r="F202" s="38" t="s">
        <v>82</v>
      </c>
    </row>
    <row r="203" spans="1:6">
      <c r="A203" s="250"/>
      <c r="B203" s="30" t="s">
        <v>8</v>
      </c>
      <c r="C203" s="26">
        <v>0</v>
      </c>
      <c r="D203" s="177">
        <v>0</v>
      </c>
      <c r="E203" s="36">
        <v>0</v>
      </c>
      <c r="F203" s="10">
        <v>0</v>
      </c>
    </row>
    <row r="204" spans="1:6">
      <c r="A204" s="250"/>
      <c r="B204" s="30" t="s">
        <v>66</v>
      </c>
      <c r="C204" s="26">
        <v>29</v>
      </c>
      <c r="D204" s="177">
        <v>25</v>
      </c>
      <c r="E204" s="36">
        <v>23</v>
      </c>
      <c r="F204" s="10">
        <v>20</v>
      </c>
    </row>
    <row r="205" spans="1:6">
      <c r="A205" s="250"/>
      <c r="B205" s="30" t="s">
        <v>83</v>
      </c>
      <c r="C205" s="26">
        <v>56</v>
      </c>
      <c r="D205" s="177">
        <v>47</v>
      </c>
      <c r="E205" s="36">
        <v>25</v>
      </c>
      <c r="F205" s="10">
        <v>23</v>
      </c>
    </row>
    <row r="206" spans="1:6">
      <c r="A206" s="250"/>
      <c r="B206" s="30" t="s">
        <v>84</v>
      </c>
      <c r="C206" s="26" t="s">
        <v>82</v>
      </c>
      <c r="D206" s="177" t="s">
        <v>82</v>
      </c>
      <c r="E206" s="36" t="s">
        <v>82</v>
      </c>
      <c r="F206" s="10" t="s">
        <v>82</v>
      </c>
    </row>
    <row r="207" spans="1:6">
      <c r="A207" s="250"/>
      <c r="B207" s="30" t="s">
        <v>85</v>
      </c>
      <c r="C207" s="26">
        <v>6</v>
      </c>
      <c r="D207" s="177">
        <v>6</v>
      </c>
      <c r="E207" s="36">
        <v>6</v>
      </c>
      <c r="F207" s="10">
        <v>5</v>
      </c>
    </row>
    <row r="208" spans="1:6">
      <c r="A208" s="250"/>
      <c r="B208" s="30" t="s">
        <v>86</v>
      </c>
      <c r="C208" s="26">
        <v>13</v>
      </c>
      <c r="D208" s="177">
        <v>14</v>
      </c>
      <c r="E208" s="36">
        <v>11</v>
      </c>
      <c r="F208" s="10">
        <v>12</v>
      </c>
    </row>
    <row r="209" spans="1:6">
      <c r="A209" s="250"/>
      <c r="B209" s="30" t="s">
        <v>17</v>
      </c>
      <c r="C209" s="26">
        <v>5</v>
      </c>
      <c r="D209" s="177">
        <v>3</v>
      </c>
      <c r="E209" s="36" t="s">
        <v>82</v>
      </c>
      <c r="F209" s="10" t="s">
        <v>82</v>
      </c>
    </row>
    <row r="210" spans="1:6" ht="13.5" thickBot="1">
      <c r="A210" s="251"/>
      <c r="B210" s="40" t="s">
        <v>87</v>
      </c>
      <c r="C210" s="39">
        <v>9</v>
      </c>
      <c r="D210" s="179">
        <v>12</v>
      </c>
      <c r="E210" s="178">
        <v>9</v>
      </c>
      <c r="F210" s="53">
        <v>10</v>
      </c>
    </row>
    <row r="211" spans="1:6">
      <c r="A211" s="249" t="s">
        <v>49</v>
      </c>
      <c r="B211" s="152" t="s">
        <v>81</v>
      </c>
      <c r="C211" s="149">
        <v>0</v>
      </c>
      <c r="D211" s="176">
        <v>0</v>
      </c>
      <c r="E211" s="175">
        <v>0</v>
      </c>
      <c r="F211" s="38" t="s">
        <v>82</v>
      </c>
    </row>
    <row r="212" spans="1:6">
      <c r="A212" s="250"/>
      <c r="B212" s="30" t="s">
        <v>8</v>
      </c>
      <c r="C212" s="26">
        <v>0</v>
      </c>
      <c r="D212" s="177">
        <v>0</v>
      </c>
      <c r="E212" s="36">
        <v>0</v>
      </c>
      <c r="F212" s="10">
        <v>0</v>
      </c>
    </row>
    <row r="213" spans="1:6">
      <c r="A213" s="250"/>
      <c r="B213" s="30" t="s">
        <v>66</v>
      </c>
      <c r="C213" s="26">
        <v>21</v>
      </c>
      <c r="D213" s="177">
        <v>20</v>
      </c>
      <c r="E213" s="36">
        <v>16</v>
      </c>
      <c r="F213" s="10">
        <v>17</v>
      </c>
    </row>
    <row r="214" spans="1:6">
      <c r="A214" s="250"/>
      <c r="B214" s="30" t="s">
        <v>83</v>
      </c>
      <c r="C214" s="26">
        <v>24</v>
      </c>
      <c r="D214" s="177">
        <v>22</v>
      </c>
      <c r="E214" s="36">
        <v>11</v>
      </c>
      <c r="F214" s="10">
        <v>10</v>
      </c>
    </row>
    <row r="215" spans="1:6">
      <c r="A215" s="250"/>
      <c r="B215" s="30" t="s">
        <v>84</v>
      </c>
      <c r="C215" s="26">
        <v>0</v>
      </c>
      <c r="D215" s="177">
        <v>0</v>
      </c>
      <c r="E215" s="36">
        <v>0</v>
      </c>
      <c r="F215" s="10">
        <v>0</v>
      </c>
    </row>
    <row r="216" spans="1:6">
      <c r="A216" s="250"/>
      <c r="B216" s="30" t="s">
        <v>85</v>
      </c>
      <c r="C216" s="26">
        <v>3</v>
      </c>
      <c r="D216" s="177">
        <v>3</v>
      </c>
      <c r="E216" s="36">
        <v>3</v>
      </c>
      <c r="F216" s="10">
        <v>3</v>
      </c>
    </row>
    <row r="217" spans="1:6">
      <c r="A217" s="250"/>
      <c r="B217" s="30" t="s">
        <v>86</v>
      </c>
      <c r="C217" s="26">
        <v>10</v>
      </c>
      <c r="D217" s="177">
        <v>8</v>
      </c>
      <c r="E217" s="36">
        <v>9</v>
      </c>
      <c r="F217" s="10">
        <v>8</v>
      </c>
    </row>
    <row r="218" spans="1:6">
      <c r="A218" s="250"/>
      <c r="B218" s="30" t="s">
        <v>17</v>
      </c>
      <c r="C218" s="26">
        <v>4</v>
      </c>
      <c r="D218" s="177" t="s">
        <v>82</v>
      </c>
      <c r="E218" s="36">
        <v>3</v>
      </c>
      <c r="F218" s="10" t="s">
        <v>82</v>
      </c>
    </row>
    <row r="219" spans="1:6" ht="13.5" thickBot="1">
      <c r="A219" s="251"/>
      <c r="B219" s="40" t="s">
        <v>87</v>
      </c>
      <c r="C219" s="39" t="s">
        <v>82</v>
      </c>
      <c r="D219" s="179" t="s">
        <v>82</v>
      </c>
      <c r="E219" s="178" t="s">
        <v>82</v>
      </c>
      <c r="F219" s="53" t="s">
        <v>82</v>
      </c>
    </row>
    <row r="220" spans="1:6">
      <c r="A220" s="249" t="s">
        <v>50</v>
      </c>
      <c r="B220" s="152" t="s">
        <v>81</v>
      </c>
      <c r="C220" s="149" t="s">
        <v>82</v>
      </c>
      <c r="D220" s="176" t="s">
        <v>82</v>
      </c>
      <c r="E220" s="175" t="s">
        <v>82</v>
      </c>
      <c r="F220" s="38" t="s">
        <v>82</v>
      </c>
    </row>
    <row r="221" spans="1:6">
      <c r="A221" s="250"/>
      <c r="B221" s="30" t="s">
        <v>8</v>
      </c>
      <c r="C221" s="26">
        <v>0</v>
      </c>
      <c r="D221" s="177">
        <v>0</v>
      </c>
      <c r="E221" s="36">
        <v>0</v>
      </c>
      <c r="F221" s="10">
        <v>0</v>
      </c>
    </row>
    <row r="222" spans="1:6">
      <c r="A222" s="250"/>
      <c r="B222" s="30" t="s">
        <v>66</v>
      </c>
      <c r="C222" s="26">
        <v>50</v>
      </c>
      <c r="D222" s="177">
        <v>52</v>
      </c>
      <c r="E222" s="36">
        <v>40</v>
      </c>
      <c r="F222" s="10">
        <v>42</v>
      </c>
    </row>
    <row r="223" spans="1:6">
      <c r="A223" s="250"/>
      <c r="B223" s="30" t="s">
        <v>83</v>
      </c>
      <c r="C223" s="26">
        <v>47</v>
      </c>
      <c r="D223" s="177">
        <v>59</v>
      </c>
      <c r="E223" s="36">
        <v>25</v>
      </c>
      <c r="F223" s="10">
        <v>32</v>
      </c>
    </row>
    <row r="224" spans="1:6">
      <c r="A224" s="250"/>
      <c r="B224" s="30" t="s">
        <v>84</v>
      </c>
      <c r="C224" s="26" t="s">
        <v>82</v>
      </c>
      <c r="D224" s="177" t="s">
        <v>82</v>
      </c>
      <c r="E224" s="36" t="s">
        <v>82</v>
      </c>
      <c r="F224" s="10" t="s">
        <v>82</v>
      </c>
    </row>
    <row r="225" spans="1:6">
      <c r="A225" s="250"/>
      <c r="B225" s="30" t="s">
        <v>85</v>
      </c>
      <c r="C225" s="26">
        <v>8</v>
      </c>
      <c r="D225" s="177">
        <v>12</v>
      </c>
      <c r="E225" s="36">
        <v>8</v>
      </c>
      <c r="F225" s="10">
        <v>12</v>
      </c>
    </row>
    <row r="226" spans="1:6">
      <c r="A226" s="250"/>
      <c r="B226" s="30" t="s">
        <v>86</v>
      </c>
      <c r="C226" s="26">
        <v>24</v>
      </c>
      <c r="D226" s="177">
        <v>21</v>
      </c>
      <c r="E226" s="36">
        <v>19</v>
      </c>
      <c r="F226" s="10">
        <v>18</v>
      </c>
    </row>
    <row r="227" spans="1:6">
      <c r="A227" s="250"/>
      <c r="B227" s="30" t="s">
        <v>17</v>
      </c>
      <c r="C227" s="26">
        <v>16</v>
      </c>
      <c r="D227" s="177">
        <v>5</v>
      </c>
      <c r="E227" s="36">
        <v>8</v>
      </c>
      <c r="F227" s="10">
        <v>3</v>
      </c>
    </row>
    <row r="228" spans="1:6" ht="13.5" thickBot="1">
      <c r="A228" s="251"/>
      <c r="B228" s="40" t="s">
        <v>87</v>
      </c>
      <c r="C228" s="39">
        <v>5</v>
      </c>
      <c r="D228" s="179">
        <v>6</v>
      </c>
      <c r="E228" s="178">
        <v>5</v>
      </c>
      <c r="F228" s="53">
        <v>5</v>
      </c>
    </row>
    <row r="229" spans="1:6">
      <c r="A229" s="249" t="s">
        <v>51</v>
      </c>
      <c r="B229" s="152" t="s">
        <v>81</v>
      </c>
      <c r="C229" s="149">
        <v>7</v>
      </c>
      <c r="D229" s="176">
        <v>10</v>
      </c>
      <c r="E229" s="175">
        <v>7</v>
      </c>
      <c r="F229" s="38">
        <v>9</v>
      </c>
    </row>
    <row r="230" spans="1:6">
      <c r="A230" s="250"/>
      <c r="B230" s="30" t="s">
        <v>8</v>
      </c>
      <c r="C230" s="26">
        <v>0</v>
      </c>
      <c r="D230" s="177">
        <v>0</v>
      </c>
      <c r="E230" s="36">
        <v>0</v>
      </c>
      <c r="F230" s="10">
        <v>0</v>
      </c>
    </row>
    <row r="231" spans="1:6">
      <c r="A231" s="250"/>
      <c r="B231" s="30" t="s">
        <v>66</v>
      </c>
      <c r="C231" s="26">
        <v>151</v>
      </c>
      <c r="D231" s="177">
        <v>136</v>
      </c>
      <c r="E231" s="36">
        <v>107</v>
      </c>
      <c r="F231" s="10">
        <v>103</v>
      </c>
    </row>
    <row r="232" spans="1:6">
      <c r="A232" s="250"/>
      <c r="B232" s="30" t="s">
        <v>83</v>
      </c>
      <c r="C232" s="26">
        <v>132</v>
      </c>
      <c r="D232" s="177">
        <v>132</v>
      </c>
      <c r="E232" s="36">
        <v>68</v>
      </c>
      <c r="F232" s="10">
        <v>69</v>
      </c>
    </row>
    <row r="233" spans="1:6">
      <c r="A233" s="250"/>
      <c r="B233" s="30" t="s">
        <v>84</v>
      </c>
      <c r="C233" s="26">
        <v>7</v>
      </c>
      <c r="D233" s="177">
        <v>8</v>
      </c>
      <c r="E233" s="36">
        <v>6</v>
      </c>
      <c r="F233" s="10">
        <v>8</v>
      </c>
    </row>
    <row r="234" spans="1:6">
      <c r="A234" s="250"/>
      <c r="B234" s="30" t="s">
        <v>85</v>
      </c>
      <c r="C234" s="26">
        <v>24</v>
      </c>
      <c r="D234" s="177">
        <v>25</v>
      </c>
      <c r="E234" s="36">
        <v>20</v>
      </c>
      <c r="F234" s="10">
        <v>22</v>
      </c>
    </row>
    <row r="235" spans="1:6">
      <c r="A235" s="250"/>
      <c r="B235" s="30" t="s">
        <v>86</v>
      </c>
      <c r="C235" s="26">
        <v>62</v>
      </c>
      <c r="D235" s="177">
        <v>54</v>
      </c>
      <c r="E235" s="36">
        <v>49</v>
      </c>
      <c r="F235" s="10">
        <v>44</v>
      </c>
    </row>
    <row r="236" spans="1:6">
      <c r="A236" s="250"/>
      <c r="B236" s="30" t="s">
        <v>17</v>
      </c>
      <c r="C236" s="26">
        <v>13</v>
      </c>
      <c r="D236" s="177">
        <v>7</v>
      </c>
      <c r="E236" s="36">
        <v>10</v>
      </c>
      <c r="F236" s="10">
        <v>5</v>
      </c>
    </row>
    <row r="237" spans="1:6" ht="13.5" thickBot="1">
      <c r="A237" s="251"/>
      <c r="B237" s="40" t="s">
        <v>87</v>
      </c>
      <c r="C237" s="39">
        <v>26</v>
      </c>
      <c r="D237" s="179">
        <v>27</v>
      </c>
      <c r="E237" s="178">
        <v>24</v>
      </c>
      <c r="F237" s="53">
        <v>25</v>
      </c>
    </row>
    <row r="238" spans="1:6">
      <c r="A238" s="249" t="s">
        <v>52</v>
      </c>
      <c r="B238" s="152" t="s">
        <v>81</v>
      </c>
      <c r="C238" s="149">
        <v>6</v>
      </c>
      <c r="D238" s="176">
        <v>5</v>
      </c>
      <c r="E238" s="175">
        <v>3</v>
      </c>
      <c r="F238" s="38">
        <v>3</v>
      </c>
    </row>
    <row r="239" spans="1:6">
      <c r="A239" s="250"/>
      <c r="B239" s="30" t="s">
        <v>8</v>
      </c>
      <c r="C239" s="26">
        <v>0</v>
      </c>
      <c r="D239" s="177">
        <v>0</v>
      </c>
      <c r="E239" s="36">
        <v>0</v>
      </c>
      <c r="F239" s="10">
        <v>0</v>
      </c>
    </row>
    <row r="240" spans="1:6">
      <c r="A240" s="250"/>
      <c r="B240" s="30" t="s">
        <v>66</v>
      </c>
      <c r="C240" s="26">
        <v>38</v>
      </c>
      <c r="D240" s="177">
        <v>36</v>
      </c>
      <c r="E240" s="36">
        <v>26</v>
      </c>
      <c r="F240" s="10">
        <v>27</v>
      </c>
    </row>
    <row r="241" spans="1:6">
      <c r="A241" s="250"/>
      <c r="B241" s="30" t="s">
        <v>83</v>
      </c>
      <c r="C241" s="26">
        <v>52</v>
      </c>
      <c r="D241" s="177">
        <v>51</v>
      </c>
      <c r="E241" s="36">
        <v>22</v>
      </c>
      <c r="F241" s="10">
        <v>21</v>
      </c>
    </row>
    <row r="242" spans="1:6">
      <c r="A242" s="250"/>
      <c r="B242" s="30" t="s">
        <v>84</v>
      </c>
      <c r="C242" s="26" t="s">
        <v>82</v>
      </c>
      <c r="D242" s="177" t="s">
        <v>82</v>
      </c>
      <c r="E242" s="36" t="s">
        <v>82</v>
      </c>
      <c r="F242" s="10" t="s">
        <v>82</v>
      </c>
    </row>
    <row r="243" spans="1:6">
      <c r="A243" s="250"/>
      <c r="B243" s="30" t="s">
        <v>85</v>
      </c>
      <c r="C243" s="26">
        <v>3</v>
      </c>
      <c r="D243" s="177">
        <v>4</v>
      </c>
      <c r="E243" s="36">
        <v>3</v>
      </c>
      <c r="F243" s="10">
        <v>4</v>
      </c>
    </row>
    <row r="244" spans="1:6">
      <c r="A244" s="250"/>
      <c r="B244" s="30" t="s">
        <v>86</v>
      </c>
      <c r="C244" s="26">
        <v>23</v>
      </c>
      <c r="D244" s="177">
        <v>26</v>
      </c>
      <c r="E244" s="36">
        <v>18</v>
      </c>
      <c r="F244" s="10">
        <v>20</v>
      </c>
    </row>
    <row r="245" spans="1:6">
      <c r="A245" s="250"/>
      <c r="B245" s="30" t="s">
        <v>17</v>
      </c>
      <c r="C245" s="26">
        <v>10</v>
      </c>
      <c r="D245" s="177">
        <v>5</v>
      </c>
      <c r="E245" s="36">
        <v>7</v>
      </c>
      <c r="F245" s="10">
        <v>4</v>
      </c>
    </row>
    <row r="246" spans="1:6" ht="13.5" thickBot="1">
      <c r="A246" s="251"/>
      <c r="B246" s="40" t="s">
        <v>87</v>
      </c>
      <c r="C246" s="39">
        <v>6</v>
      </c>
      <c r="D246" s="179">
        <v>10</v>
      </c>
      <c r="E246" s="178">
        <v>6</v>
      </c>
      <c r="F246" s="53">
        <v>8</v>
      </c>
    </row>
    <row r="247" spans="1:6">
      <c r="A247" s="249" t="s">
        <v>53</v>
      </c>
      <c r="B247" s="152" t="s">
        <v>81</v>
      </c>
      <c r="C247" s="149">
        <v>4</v>
      </c>
      <c r="D247" s="176">
        <v>7</v>
      </c>
      <c r="E247" s="175">
        <v>4</v>
      </c>
      <c r="F247" s="38">
        <v>5</v>
      </c>
    </row>
    <row r="248" spans="1:6">
      <c r="A248" s="250"/>
      <c r="B248" s="30" t="s">
        <v>8</v>
      </c>
      <c r="C248" s="26" t="s">
        <v>82</v>
      </c>
      <c r="D248" s="177" t="s">
        <v>82</v>
      </c>
      <c r="E248" s="36" t="s">
        <v>82</v>
      </c>
      <c r="F248" s="10" t="s">
        <v>82</v>
      </c>
    </row>
    <row r="249" spans="1:6">
      <c r="A249" s="250"/>
      <c r="B249" s="30" t="s">
        <v>66</v>
      </c>
      <c r="C249" s="26">
        <v>78</v>
      </c>
      <c r="D249" s="177">
        <v>86</v>
      </c>
      <c r="E249" s="36">
        <v>52</v>
      </c>
      <c r="F249" s="10">
        <v>63</v>
      </c>
    </row>
    <row r="250" spans="1:6">
      <c r="A250" s="250"/>
      <c r="B250" s="30" t="s">
        <v>83</v>
      </c>
      <c r="C250" s="26">
        <v>57</v>
      </c>
      <c r="D250" s="177">
        <v>52</v>
      </c>
      <c r="E250" s="36">
        <v>31</v>
      </c>
      <c r="F250" s="10">
        <v>23</v>
      </c>
    </row>
    <row r="251" spans="1:6">
      <c r="A251" s="250"/>
      <c r="B251" s="30" t="s">
        <v>84</v>
      </c>
      <c r="C251" s="26">
        <v>0</v>
      </c>
      <c r="D251" s="177">
        <v>0</v>
      </c>
      <c r="E251" s="36">
        <v>0</v>
      </c>
      <c r="F251" s="10">
        <v>0</v>
      </c>
    </row>
    <row r="252" spans="1:6">
      <c r="A252" s="250"/>
      <c r="B252" s="30" t="s">
        <v>85</v>
      </c>
      <c r="C252" s="26">
        <v>12</v>
      </c>
      <c r="D252" s="177">
        <v>10</v>
      </c>
      <c r="E252" s="36">
        <v>11</v>
      </c>
      <c r="F252" s="10">
        <v>10</v>
      </c>
    </row>
    <row r="253" spans="1:6">
      <c r="A253" s="250"/>
      <c r="B253" s="30" t="s">
        <v>86</v>
      </c>
      <c r="C253" s="26">
        <v>38</v>
      </c>
      <c r="D253" s="177">
        <v>38</v>
      </c>
      <c r="E253" s="36">
        <v>29</v>
      </c>
      <c r="F253" s="10">
        <v>28</v>
      </c>
    </row>
    <row r="254" spans="1:6">
      <c r="A254" s="250"/>
      <c r="B254" s="30" t="s">
        <v>17</v>
      </c>
      <c r="C254" s="26">
        <v>8</v>
      </c>
      <c r="D254" s="177">
        <v>5</v>
      </c>
      <c r="E254" s="36">
        <v>6</v>
      </c>
      <c r="F254" s="10">
        <v>4</v>
      </c>
    </row>
    <row r="255" spans="1:6" ht="13.5" thickBot="1">
      <c r="A255" s="251"/>
      <c r="B255" s="40" t="s">
        <v>87</v>
      </c>
      <c r="C255" s="39">
        <v>4</v>
      </c>
      <c r="D255" s="179">
        <v>6</v>
      </c>
      <c r="E255" s="178">
        <v>4</v>
      </c>
      <c r="F255" s="53">
        <v>6</v>
      </c>
    </row>
    <row r="256" spans="1:6">
      <c r="A256" s="249" t="s">
        <v>54</v>
      </c>
      <c r="B256" s="152" t="s">
        <v>81</v>
      </c>
      <c r="C256" s="149" t="s">
        <v>82</v>
      </c>
      <c r="D256" s="176" t="s">
        <v>82</v>
      </c>
      <c r="E256" s="175" t="s">
        <v>82</v>
      </c>
      <c r="F256" s="38" t="s">
        <v>82</v>
      </c>
    </row>
    <row r="257" spans="1:6">
      <c r="A257" s="250"/>
      <c r="B257" s="30" t="s">
        <v>8</v>
      </c>
      <c r="C257" s="26">
        <v>0</v>
      </c>
      <c r="D257" s="177">
        <v>0</v>
      </c>
      <c r="E257" s="36">
        <v>0</v>
      </c>
      <c r="F257" s="10">
        <v>0</v>
      </c>
    </row>
    <row r="258" spans="1:6">
      <c r="A258" s="250"/>
      <c r="B258" s="30" t="s">
        <v>66</v>
      </c>
      <c r="C258" s="26">
        <v>50</v>
      </c>
      <c r="D258" s="177">
        <v>46</v>
      </c>
      <c r="E258" s="36">
        <v>37</v>
      </c>
      <c r="F258" s="10">
        <v>35</v>
      </c>
    </row>
    <row r="259" spans="1:6">
      <c r="A259" s="250"/>
      <c r="B259" s="30" t="s">
        <v>83</v>
      </c>
      <c r="C259" s="26">
        <v>37</v>
      </c>
      <c r="D259" s="177">
        <v>28</v>
      </c>
      <c r="E259" s="36">
        <v>20</v>
      </c>
      <c r="F259" s="10">
        <v>16</v>
      </c>
    </row>
    <row r="260" spans="1:6">
      <c r="A260" s="250"/>
      <c r="B260" s="30" t="s">
        <v>84</v>
      </c>
      <c r="C260" s="26" t="s">
        <v>82</v>
      </c>
      <c r="D260" s="177" t="s">
        <v>82</v>
      </c>
      <c r="E260" s="36" t="s">
        <v>82</v>
      </c>
      <c r="F260" s="10" t="s">
        <v>82</v>
      </c>
    </row>
    <row r="261" spans="1:6">
      <c r="A261" s="250"/>
      <c r="B261" s="30" t="s">
        <v>85</v>
      </c>
      <c r="C261" s="26">
        <v>5</v>
      </c>
      <c r="D261" s="177">
        <v>6</v>
      </c>
      <c r="E261" s="36">
        <v>5</v>
      </c>
      <c r="F261" s="10">
        <v>6</v>
      </c>
    </row>
    <row r="262" spans="1:6">
      <c r="A262" s="250"/>
      <c r="B262" s="30" t="s">
        <v>86</v>
      </c>
      <c r="C262" s="26">
        <v>18</v>
      </c>
      <c r="D262" s="177">
        <v>19</v>
      </c>
      <c r="E262" s="36">
        <v>17</v>
      </c>
      <c r="F262" s="10">
        <v>17</v>
      </c>
    </row>
    <row r="263" spans="1:6">
      <c r="A263" s="250"/>
      <c r="B263" s="30" t="s">
        <v>17</v>
      </c>
      <c r="C263" s="26">
        <v>4</v>
      </c>
      <c r="D263" s="177" t="s">
        <v>82</v>
      </c>
      <c r="E263" s="36" t="s">
        <v>82</v>
      </c>
      <c r="F263" s="10" t="s">
        <v>82</v>
      </c>
    </row>
    <row r="264" spans="1:6" ht="13.5" thickBot="1">
      <c r="A264" s="251"/>
      <c r="B264" s="40" t="s">
        <v>87</v>
      </c>
      <c r="C264" s="39">
        <v>4</v>
      </c>
      <c r="D264" s="179">
        <v>6</v>
      </c>
      <c r="E264" s="178">
        <v>4</v>
      </c>
      <c r="F264" s="53">
        <v>6</v>
      </c>
    </row>
    <row r="265" spans="1:6">
      <c r="A265" s="249" t="s">
        <v>55</v>
      </c>
      <c r="B265" s="152" t="s">
        <v>81</v>
      </c>
      <c r="C265" s="149">
        <v>5</v>
      </c>
      <c r="D265" s="176">
        <v>5</v>
      </c>
      <c r="E265" s="175">
        <v>3</v>
      </c>
      <c r="F265" s="38">
        <v>3</v>
      </c>
    </row>
    <row r="266" spans="1:6">
      <c r="A266" s="250"/>
      <c r="B266" s="30" t="s">
        <v>8</v>
      </c>
      <c r="C266" s="26">
        <v>0</v>
      </c>
      <c r="D266" s="177">
        <v>0</v>
      </c>
      <c r="E266" s="36">
        <v>0</v>
      </c>
      <c r="F266" s="10">
        <v>0</v>
      </c>
    </row>
    <row r="267" spans="1:6">
      <c r="A267" s="250"/>
      <c r="B267" s="30" t="s">
        <v>66</v>
      </c>
      <c r="C267" s="26">
        <v>59</v>
      </c>
      <c r="D267" s="177">
        <v>61</v>
      </c>
      <c r="E267" s="36">
        <v>39</v>
      </c>
      <c r="F267" s="10">
        <v>46</v>
      </c>
    </row>
    <row r="268" spans="1:6">
      <c r="A268" s="250"/>
      <c r="B268" s="30" t="s">
        <v>83</v>
      </c>
      <c r="C268" s="26">
        <v>29</v>
      </c>
      <c r="D268" s="177">
        <v>31</v>
      </c>
      <c r="E268" s="36">
        <v>14</v>
      </c>
      <c r="F268" s="10">
        <v>17</v>
      </c>
    </row>
    <row r="269" spans="1:6">
      <c r="A269" s="250"/>
      <c r="B269" s="30" t="s">
        <v>84</v>
      </c>
      <c r="C269" s="26" t="s">
        <v>82</v>
      </c>
      <c r="D269" s="177" t="s">
        <v>82</v>
      </c>
      <c r="E269" s="36" t="s">
        <v>82</v>
      </c>
      <c r="F269" s="10" t="s">
        <v>82</v>
      </c>
    </row>
    <row r="270" spans="1:6">
      <c r="A270" s="250"/>
      <c r="B270" s="30" t="s">
        <v>85</v>
      </c>
      <c r="C270" s="26">
        <v>6</v>
      </c>
      <c r="D270" s="177">
        <v>7</v>
      </c>
      <c r="E270" s="36">
        <v>5</v>
      </c>
      <c r="F270" s="10">
        <v>6</v>
      </c>
    </row>
    <row r="271" spans="1:6">
      <c r="A271" s="250"/>
      <c r="B271" s="30" t="s">
        <v>86</v>
      </c>
      <c r="C271" s="26">
        <v>15</v>
      </c>
      <c r="D271" s="177">
        <v>14</v>
      </c>
      <c r="E271" s="36">
        <v>14</v>
      </c>
      <c r="F271" s="10">
        <v>13</v>
      </c>
    </row>
    <row r="272" spans="1:6">
      <c r="A272" s="250"/>
      <c r="B272" s="30" t="s">
        <v>17</v>
      </c>
      <c r="C272" s="26" t="s">
        <v>82</v>
      </c>
      <c r="D272" s="177">
        <v>3</v>
      </c>
      <c r="E272" s="36" t="s">
        <v>82</v>
      </c>
      <c r="F272" s="10" t="s">
        <v>82</v>
      </c>
    </row>
    <row r="273" spans="1:6" ht="13.5" thickBot="1">
      <c r="A273" s="251"/>
      <c r="B273" s="40" t="s">
        <v>87</v>
      </c>
      <c r="C273" s="39" t="s">
        <v>82</v>
      </c>
      <c r="D273" s="179">
        <v>5</v>
      </c>
      <c r="E273" s="178" t="s">
        <v>82</v>
      </c>
      <c r="F273" s="53">
        <v>4</v>
      </c>
    </row>
    <row r="274" spans="1:6">
      <c r="A274" s="249" t="s">
        <v>56</v>
      </c>
      <c r="B274" s="152" t="s">
        <v>81</v>
      </c>
      <c r="C274" s="149">
        <v>9</v>
      </c>
      <c r="D274" s="176">
        <v>8</v>
      </c>
      <c r="E274" s="175">
        <v>6</v>
      </c>
      <c r="F274" s="38">
        <v>6</v>
      </c>
    </row>
    <row r="275" spans="1:6">
      <c r="A275" s="250"/>
      <c r="B275" s="30" t="s">
        <v>8</v>
      </c>
      <c r="C275" s="26" t="s">
        <v>82</v>
      </c>
      <c r="D275" s="177">
        <v>3</v>
      </c>
      <c r="E275" s="36" t="s">
        <v>82</v>
      </c>
      <c r="F275" s="10">
        <v>3</v>
      </c>
    </row>
    <row r="276" spans="1:6">
      <c r="A276" s="250"/>
      <c r="B276" s="30" t="s">
        <v>66</v>
      </c>
      <c r="C276" s="26">
        <v>172</v>
      </c>
      <c r="D276" s="177">
        <v>171</v>
      </c>
      <c r="E276" s="36">
        <v>133</v>
      </c>
      <c r="F276" s="10">
        <v>132</v>
      </c>
    </row>
    <row r="277" spans="1:6">
      <c r="A277" s="250"/>
      <c r="B277" s="30" t="s">
        <v>83</v>
      </c>
      <c r="C277" s="26">
        <v>131</v>
      </c>
      <c r="D277" s="177">
        <v>122</v>
      </c>
      <c r="E277" s="36">
        <v>72</v>
      </c>
      <c r="F277" s="10">
        <v>69</v>
      </c>
    </row>
    <row r="278" spans="1:6">
      <c r="A278" s="250"/>
      <c r="B278" s="30" t="s">
        <v>84</v>
      </c>
      <c r="C278" s="26" t="s">
        <v>82</v>
      </c>
      <c r="D278" s="177" t="s">
        <v>82</v>
      </c>
      <c r="E278" s="36" t="s">
        <v>82</v>
      </c>
      <c r="F278" s="10" t="s">
        <v>82</v>
      </c>
    </row>
    <row r="279" spans="1:6">
      <c r="A279" s="250"/>
      <c r="B279" s="30" t="s">
        <v>85</v>
      </c>
      <c r="C279" s="26">
        <v>16</v>
      </c>
      <c r="D279" s="177">
        <v>16</v>
      </c>
      <c r="E279" s="36">
        <v>16</v>
      </c>
      <c r="F279" s="10">
        <v>16</v>
      </c>
    </row>
    <row r="280" spans="1:6">
      <c r="A280" s="250"/>
      <c r="B280" s="30" t="s">
        <v>86</v>
      </c>
      <c r="C280" s="26">
        <v>65</v>
      </c>
      <c r="D280" s="177">
        <v>69</v>
      </c>
      <c r="E280" s="36">
        <v>60</v>
      </c>
      <c r="F280" s="10">
        <v>65</v>
      </c>
    </row>
    <row r="281" spans="1:6">
      <c r="A281" s="250"/>
      <c r="B281" s="30" t="s">
        <v>17</v>
      </c>
      <c r="C281" s="26">
        <v>8</v>
      </c>
      <c r="D281" s="177">
        <v>9</v>
      </c>
      <c r="E281" s="36">
        <v>7</v>
      </c>
      <c r="F281" s="10">
        <v>8</v>
      </c>
    </row>
    <row r="282" spans="1:6" ht="13.5" thickBot="1">
      <c r="A282" s="251"/>
      <c r="B282" s="40" t="s">
        <v>87</v>
      </c>
      <c r="C282" s="39">
        <v>18</v>
      </c>
      <c r="D282" s="179">
        <v>17</v>
      </c>
      <c r="E282" s="178">
        <v>17</v>
      </c>
      <c r="F282" s="53">
        <v>16</v>
      </c>
    </row>
    <row r="283" spans="1:6">
      <c r="A283" s="249" t="s">
        <v>57</v>
      </c>
      <c r="B283" s="152" t="s">
        <v>81</v>
      </c>
      <c r="C283" s="149">
        <v>5</v>
      </c>
      <c r="D283" s="176">
        <v>6</v>
      </c>
      <c r="E283" s="175">
        <v>4</v>
      </c>
      <c r="F283" s="38">
        <v>5</v>
      </c>
    </row>
    <row r="284" spans="1:6">
      <c r="A284" s="250"/>
      <c r="B284" s="30" t="s">
        <v>8</v>
      </c>
      <c r="C284" s="26" t="s">
        <v>82</v>
      </c>
      <c r="D284" s="177" t="s">
        <v>82</v>
      </c>
      <c r="E284" s="36" t="s">
        <v>82</v>
      </c>
      <c r="F284" s="10" t="s">
        <v>82</v>
      </c>
    </row>
    <row r="285" spans="1:6">
      <c r="A285" s="250"/>
      <c r="B285" s="30" t="s">
        <v>66</v>
      </c>
      <c r="C285" s="26">
        <v>130</v>
      </c>
      <c r="D285" s="177">
        <v>125</v>
      </c>
      <c r="E285" s="36">
        <v>106</v>
      </c>
      <c r="F285" s="10">
        <v>101</v>
      </c>
    </row>
    <row r="286" spans="1:6">
      <c r="A286" s="250"/>
      <c r="B286" s="30" t="s">
        <v>83</v>
      </c>
      <c r="C286" s="26">
        <v>154</v>
      </c>
      <c r="D286" s="177">
        <v>135</v>
      </c>
      <c r="E286" s="36">
        <v>84</v>
      </c>
      <c r="F286" s="10">
        <v>74</v>
      </c>
    </row>
    <row r="287" spans="1:6">
      <c r="A287" s="250"/>
      <c r="B287" s="30" t="s">
        <v>84</v>
      </c>
      <c r="C287" s="26">
        <v>7</v>
      </c>
      <c r="D287" s="177">
        <v>6</v>
      </c>
      <c r="E287" s="36">
        <v>6</v>
      </c>
      <c r="F287" s="10">
        <v>5</v>
      </c>
    </row>
    <row r="288" spans="1:6">
      <c r="A288" s="250"/>
      <c r="B288" s="30" t="s">
        <v>85</v>
      </c>
      <c r="C288" s="26">
        <v>14</v>
      </c>
      <c r="D288" s="177">
        <v>17</v>
      </c>
      <c r="E288" s="36">
        <v>14</v>
      </c>
      <c r="F288" s="10">
        <v>17</v>
      </c>
    </row>
    <row r="289" spans="1:6">
      <c r="A289" s="250"/>
      <c r="B289" s="30" t="s">
        <v>86</v>
      </c>
      <c r="C289" s="26">
        <v>48</v>
      </c>
      <c r="D289" s="177">
        <v>45</v>
      </c>
      <c r="E289" s="36">
        <v>43</v>
      </c>
      <c r="F289" s="10">
        <v>41</v>
      </c>
    </row>
    <row r="290" spans="1:6">
      <c r="A290" s="250"/>
      <c r="B290" s="30" t="s">
        <v>17</v>
      </c>
      <c r="C290" s="26">
        <v>8</v>
      </c>
      <c r="D290" s="177">
        <v>5</v>
      </c>
      <c r="E290" s="36">
        <v>8</v>
      </c>
      <c r="F290" s="10">
        <v>5</v>
      </c>
    </row>
    <row r="291" spans="1:6" ht="13.5" thickBot="1">
      <c r="A291" s="251"/>
      <c r="B291" s="40" t="s">
        <v>87</v>
      </c>
      <c r="C291" s="39">
        <v>13</v>
      </c>
      <c r="D291" s="179">
        <v>16</v>
      </c>
      <c r="E291" s="178">
        <v>13</v>
      </c>
      <c r="F291" s="53">
        <v>16</v>
      </c>
    </row>
    <row r="292" spans="1:6">
      <c r="A292" s="249" t="s">
        <v>58</v>
      </c>
      <c r="B292" s="152" t="s">
        <v>81</v>
      </c>
      <c r="C292" s="149">
        <v>6</v>
      </c>
      <c r="D292" s="176">
        <v>6</v>
      </c>
      <c r="E292" s="175">
        <v>3</v>
      </c>
      <c r="F292" s="38">
        <v>5</v>
      </c>
    </row>
    <row r="293" spans="1:6">
      <c r="A293" s="250"/>
      <c r="B293" s="30" t="s">
        <v>8</v>
      </c>
      <c r="C293" s="26" t="s">
        <v>82</v>
      </c>
      <c r="D293" s="177" t="s">
        <v>82</v>
      </c>
      <c r="E293" s="36" t="s">
        <v>82</v>
      </c>
      <c r="F293" s="10" t="s">
        <v>82</v>
      </c>
    </row>
    <row r="294" spans="1:6">
      <c r="A294" s="250"/>
      <c r="B294" s="30" t="s">
        <v>66</v>
      </c>
      <c r="C294" s="26">
        <v>50</v>
      </c>
      <c r="D294" s="177">
        <v>46</v>
      </c>
      <c r="E294" s="36">
        <v>38</v>
      </c>
      <c r="F294" s="10">
        <v>34</v>
      </c>
    </row>
    <row r="295" spans="1:6">
      <c r="A295" s="250"/>
      <c r="B295" s="30" t="s">
        <v>83</v>
      </c>
      <c r="C295" s="26">
        <v>37</v>
      </c>
      <c r="D295" s="177">
        <v>46</v>
      </c>
      <c r="E295" s="36">
        <v>19</v>
      </c>
      <c r="F295" s="10">
        <v>22</v>
      </c>
    </row>
    <row r="296" spans="1:6">
      <c r="A296" s="250"/>
      <c r="B296" s="30" t="s">
        <v>84</v>
      </c>
      <c r="C296" s="26" t="s">
        <v>82</v>
      </c>
      <c r="D296" s="177" t="s">
        <v>82</v>
      </c>
      <c r="E296" s="36" t="s">
        <v>82</v>
      </c>
      <c r="F296" s="10" t="s">
        <v>82</v>
      </c>
    </row>
    <row r="297" spans="1:6">
      <c r="A297" s="250"/>
      <c r="B297" s="30" t="s">
        <v>85</v>
      </c>
      <c r="C297" s="26">
        <v>7</v>
      </c>
      <c r="D297" s="177">
        <v>7</v>
      </c>
      <c r="E297" s="36">
        <v>7</v>
      </c>
      <c r="F297" s="10">
        <v>6</v>
      </c>
    </row>
    <row r="298" spans="1:6">
      <c r="A298" s="250"/>
      <c r="B298" s="30" t="s">
        <v>86</v>
      </c>
      <c r="C298" s="26">
        <v>19</v>
      </c>
      <c r="D298" s="177">
        <v>19</v>
      </c>
      <c r="E298" s="36">
        <v>17</v>
      </c>
      <c r="F298" s="10">
        <v>16</v>
      </c>
    </row>
    <row r="299" spans="1:6">
      <c r="A299" s="250"/>
      <c r="B299" s="30" t="s">
        <v>17</v>
      </c>
      <c r="C299" s="26">
        <v>3</v>
      </c>
      <c r="D299" s="177">
        <v>3</v>
      </c>
      <c r="E299" s="36" t="s">
        <v>82</v>
      </c>
      <c r="F299" s="10" t="s">
        <v>82</v>
      </c>
    </row>
    <row r="300" spans="1:6" ht="13.5" thickBot="1">
      <c r="A300" s="251"/>
      <c r="B300" s="40" t="s">
        <v>87</v>
      </c>
      <c r="C300" s="39">
        <v>4</v>
      </c>
      <c r="D300" s="179">
        <v>4</v>
      </c>
      <c r="E300" s="178">
        <v>3</v>
      </c>
      <c r="F300" s="53">
        <v>4</v>
      </c>
    </row>
    <row r="301" spans="1:6">
      <c r="A301" s="249" t="s">
        <v>59</v>
      </c>
      <c r="B301" s="152" t="s">
        <v>81</v>
      </c>
      <c r="C301" s="149">
        <v>0</v>
      </c>
      <c r="D301" s="176">
        <v>0</v>
      </c>
      <c r="E301" s="175">
        <v>0</v>
      </c>
      <c r="F301" s="38">
        <v>0</v>
      </c>
    </row>
    <row r="302" spans="1:6">
      <c r="A302" s="250"/>
      <c r="B302" s="30" t="s">
        <v>8</v>
      </c>
      <c r="C302" s="26">
        <v>0</v>
      </c>
      <c r="D302" s="177">
        <v>0</v>
      </c>
      <c r="E302" s="36">
        <v>0</v>
      </c>
      <c r="F302" s="10">
        <v>0</v>
      </c>
    </row>
    <row r="303" spans="1:6">
      <c r="A303" s="250"/>
      <c r="B303" s="30" t="s">
        <v>66</v>
      </c>
      <c r="C303" s="26">
        <v>41</v>
      </c>
      <c r="D303" s="177">
        <v>44</v>
      </c>
      <c r="E303" s="36">
        <v>27</v>
      </c>
      <c r="F303" s="10">
        <v>33</v>
      </c>
    </row>
    <row r="304" spans="1:6">
      <c r="A304" s="250"/>
      <c r="B304" s="30" t="s">
        <v>83</v>
      </c>
      <c r="C304" s="26">
        <v>30</v>
      </c>
      <c r="D304" s="177">
        <v>38</v>
      </c>
      <c r="E304" s="36">
        <v>17</v>
      </c>
      <c r="F304" s="10">
        <v>22</v>
      </c>
    </row>
    <row r="305" spans="1:6">
      <c r="A305" s="250"/>
      <c r="B305" s="30" t="s">
        <v>84</v>
      </c>
      <c r="C305" s="26" t="s">
        <v>82</v>
      </c>
      <c r="D305" s="177" t="s">
        <v>82</v>
      </c>
      <c r="E305" s="36" t="s">
        <v>82</v>
      </c>
      <c r="F305" s="10" t="s">
        <v>82</v>
      </c>
    </row>
    <row r="306" spans="1:6">
      <c r="A306" s="250"/>
      <c r="B306" s="30" t="s">
        <v>85</v>
      </c>
      <c r="C306" s="26">
        <v>3</v>
      </c>
      <c r="D306" s="177">
        <v>3</v>
      </c>
      <c r="E306" s="36" t="s">
        <v>82</v>
      </c>
      <c r="F306" s="10">
        <v>3</v>
      </c>
    </row>
    <row r="307" spans="1:6">
      <c r="A307" s="250"/>
      <c r="B307" s="30" t="s">
        <v>86</v>
      </c>
      <c r="C307" s="26">
        <v>14</v>
      </c>
      <c r="D307" s="177">
        <v>13</v>
      </c>
      <c r="E307" s="36">
        <v>12</v>
      </c>
      <c r="F307" s="10">
        <v>13</v>
      </c>
    </row>
    <row r="308" spans="1:6">
      <c r="A308" s="250"/>
      <c r="B308" s="30" t="s">
        <v>17</v>
      </c>
      <c r="C308" s="26">
        <v>8</v>
      </c>
      <c r="D308" s="177" t="s">
        <v>82</v>
      </c>
      <c r="E308" s="36">
        <v>5</v>
      </c>
      <c r="F308" s="10" t="s">
        <v>82</v>
      </c>
    </row>
    <row r="309" spans="1:6" ht="13.5" thickBot="1">
      <c r="A309" s="251"/>
      <c r="B309" s="40" t="s">
        <v>87</v>
      </c>
      <c r="C309" s="39">
        <v>3</v>
      </c>
      <c r="D309" s="179">
        <v>3</v>
      </c>
      <c r="E309" s="178">
        <v>3</v>
      </c>
      <c r="F309" s="53">
        <v>3</v>
      </c>
    </row>
    <row r="310" spans="1:6">
      <c r="A310" s="249" t="s">
        <v>60</v>
      </c>
      <c r="B310" s="152" t="s">
        <v>81</v>
      </c>
      <c r="C310" s="149">
        <v>5</v>
      </c>
      <c r="D310" s="176">
        <v>6</v>
      </c>
      <c r="E310" s="175">
        <v>3</v>
      </c>
      <c r="F310" s="38">
        <v>4</v>
      </c>
    </row>
    <row r="311" spans="1:6">
      <c r="A311" s="250"/>
      <c r="B311" s="30" t="s">
        <v>8</v>
      </c>
      <c r="C311" s="26">
        <v>0</v>
      </c>
      <c r="D311" s="177">
        <v>0</v>
      </c>
      <c r="E311" s="36">
        <v>0</v>
      </c>
      <c r="F311" s="10">
        <v>0</v>
      </c>
    </row>
    <row r="312" spans="1:6">
      <c r="A312" s="250"/>
      <c r="B312" s="30" t="s">
        <v>66</v>
      </c>
      <c r="C312" s="26">
        <v>45</v>
      </c>
      <c r="D312" s="177">
        <v>45</v>
      </c>
      <c r="E312" s="36">
        <v>35</v>
      </c>
      <c r="F312" s="10">
        <v>34</v>
      </c>
    </row>
    <row r="313" spans="1:6">
      <c r="A313" s="250"/>
      <c r="B313" s="30" t="s">
        <v>83</v>
      </c>
      <c r="C313" s="26">
        <v>29</v>
      </c>
      <c r="D313" s="177">
        <v>31</v>
      </c>
      <c r="E313" s="36">
        <v>18</v>
      </c>
      <c r="F313" s="10">
        <v>20</v>
      </c>
    </row>
    <row r="314" spans="1:6">
      <c r="A314" s="250"/>
      <c r="B314" s="30" t="s">
        <v>84</v>
      </c>
      <c r="C314" s="26">
        <v>0</v>
      </c>
      <c r="D314" s="177">
        <v>0</v>
      </c>
      <c r="E314" s="36">
        <v>0</v>
      </c>
      <c r="F314" s="10">
        <v>0</v>
      </c>
    </row>
    <row r="315" spans="1:6">
      <c r="A315" s="250"/>
      <c r="B315" s="30" t="s">
        <v>85</v>
      </c>
      <c r="C315" s="26">
        <v>5</v>
      </c>
      <c r="D315" s="177">
        <v>4</v>
      </c>
      <c r="E315" s="36">
        <v>5</v>
      </c>
      <c r="F315" s="10">
        <v>4</v>
      </c>
    </row>
    <row r="316" spans="1:6">
      <c r="A316" s="250"/>
      <c r="B316" s="30" t="s">
        <v>86</v>
      </c>
      <c r="C316" s="26">
        <v>11</v>
      </c>
      <c r="D316" s="177">
        <v>14</v>
      </c>
      <c r="E316" s="36">
        <v>11</v>
      </c>
      <c r="F316" s="10">
        <v>13</v>
      </c>
    </row>
    <row r="317" spans="1:6">
      <c r="A317" s="250"/>
      <c r="B317" s="30" t="s">
        <v>17</v>
      </c>
      <c r="C317" s="26">
        <v>19</v>
      </c>
      <c r="D317" s="177">
        <v>6</v>
      </c>
      <c r="E317" s="36">
        <v>13</v>
      </c>
      <c r="F317" s="10">
        <v>3</v>
      </c>
    </row>
    <row r="318" spans="1:6" ht="13.5" thickBot="1">
      <c r="A318" s="251"/>
      <c r="B318" s="40" t="s">
        <v>87</v>
      </c>
      <c r="C318" s="39">
        <v>7</v>
      </c>
      <c r="D318" s="179">
        <v>7</v>
      </c>
      <c r="E318" s="178">
        <v>7</v>
      </c>
      <c r="F318" s="53">
        <v>7</v>
      </c>
    </row>
    <row r="319" spans="1:6">
      <c r="A319" s="249" t="s">
        <v>61</v>
      </c>
      <c r="B319" s="152" t="s">
        <v>81</v>
      </c>
      <c r="C319" s="149" t="s">
        <v>82</v>
      </c>
      <c r="D319" s="176" t="s">
        <v>82</v>
      </c>
      <c r="E319" s="175" t="s">
        <v>82</v>
      </c>
      <c r="F319" s="38" t="s">
        <v>82</v>
      </c>
    </row>
    <row r="320" spans="1:6">
      <c r="A320" s="250"/>
      <c r="B320" s="30" t="s">
        <v>8</v>
      </c>
      <c r="C320" s="26">
        <v>0</v>
      </c>
      <c r="D320" s="177">
        <v>0</v>
      </c>
      <c r="E320" s="36">
        <v>0</v>
      </c>
      <c r="F320" s="10">
        <v>0</v>
      </c>
    </row>
    <row r="321" spans="1:6">
      <c r="A321" s="250"/>
      <c r="B321" s="30" t="s">
        <v>66</v>
      </c>
      <c r="C321" s="26">
        <v>97</v>
      </c>
      <c r="D321" s="177">
        <v>93</v>
      </c>
      <c r="E321" s="36">
        <v>69</v>
      </c>
      <c r="F321" s="10">
        <v>62</v>
      </c>
    </row>
    <row r="322" spans="1:6">
      <c r="A322" s="250"/>
      <c r="B322" s="30" t="s">
        <v>83</v>
      </c>
      <c r="C322" s="26">
        <v>38</v>
      </c>
      <c r="D322" s="177">
        <v>40</v>
      </c>
      <c r="E322" s="36">
        <v>19</v>
      </c>
      <c r="F322" s="10">
        <v>19</v>
      </c>
    </row>
    <row r="323" spans="1:6">
      <c r="A323" s="250"/>
      <c r="B323" s="30" t="s">
        <v>84</v>
      </c>
      <c r="C323" s="26">
        <v>0</v>
      </c>
      <c r="D323" s="177">
        <v>0</v>
      </c>
      <c r="E323" s="36">
        <v>0</v>
      </c>
      <c r="F323" s="10">
        <v>0</v>
      </c>
    </row>
    <row r="324" spans="1:6">
      <c r="A324" s="250"/>
      <c r="B324" s="30" t="s">
        <v>85</v>
      </c>
      <c r="C324" s="26">
        <v>3</v>
      </c>
      <c r="D324" s="177">
        <v>5</v>
      </c>
      <c r="E324" s="36">
        <v>3</v>
      </c>
      <c r="F324" s="10">
        <v>4</v>
      </c>
    </row>
    <row r="325" spans="1:6">
      <c r="A325" s="250"/>
      <c r="B325" s="30" t="s">
        <v>86</v>
      </c>
      <c r="C325" s="26">
        <v>30</v>
      </c>
      <c r="D325" s="177">
        <v>32</v>
      </c>
      <c r="E325" s="36">
        <v>25</v>
      </c>
      <c r="F325" s="10">
        <v>28</v>
      </c>
    </row>
    <row r="326" spans="1:6">
      <c r="A326" s="250"/>
      <c r="B326" s="30" t="s">
        <v>17</v>
      </c>
      <c r="C326" s="26">
        <v>10</v>
      </c>
      <c r="D326" s="177">
        <v>7</v>
      </c>
      <c r="E326" s="36">
        <v>6</v>
      </c>
      <c r="F326" s="10">
        <v>3</v>
      </c>
    </row>
    <row r="327" spans="1:6" ht="13.5" thickBot="1">
      <c r="A327" s="251"/>
      <c r="B327" s="40" t="s">
        <v>87</v>
      </c>
      <c r="C327" s="39">
        <v>3</v>
      </c>
      <c r="D327" s="179">
        <v>4</v>
      </c>
      <c r="E327" s="178">
        <v>3</v>
      </c>
      <c r="F327" s="53">
        <v>4</v>
      </c>
    </row>
  </sheetData>
  <mergeCells count="40">
    <mergeCell ref="A157:A165"/>
    <mergeCell ref="A40:A48"/>
    <mergeCell ref="A139:A147"/>
    <mergeCell ref="A130:A138"/>
    <mergeCell ref="A121:A129"/>
    <mergeCell ref="A112:A120"/>
    <mergeCell ref="A103:A111"/>
    <mergeCell ref="A94:A102"/>
    <mergeCell ref="A85:A93"/>
    <mergeCell ref="A76:A84"/>
    <mergeCell ref="A67:A75"/>
    <mergeCell ref="A58:A66"/>
    <mergeCell ref="A49:A57"/>
    <mergeCell ref="A202:A210"/>
    <mergeCell ref="A193:A201"/>
    <mergeCell ref="A184:A192"/>
    <mergeCell ref="A175:A183"/>
    <mergeCell ref="A166:A174"/>
    <mergeCell ref="A22:A30"/>
    <mergeCell ref="A31:A39"/>
    <mergeCell ref="A319:A327"/>
    <mergeCell ref="A310:A318"/>
    <mergeCell ref="A301:A309"/>
    <mergeCell ref="A292:A300"/>
    <mergeCell ref="A283:A291"/>
    <mergeCell ref="A274:A282"/>
    <mergeCell ref="A265:A273"/>
    <mergeCell ref="A256:A264"/>
    <mergeCell ref="A148:A156"/>
    <mergeCell ref="A247:A255"/>
    <mergeCell ref="A238:A246"/>
    <mergeCell ref="A229:A237"/>
    <mergeCell ref="A220:A228"/>
    <mergeCell ref="A211:A219"/>
    <mergeCell ref="A2:A3"/>
    <mergeCell ref="B2:B3"/>
    <mergeCell ref="C2:D2"/>
    <mergeCell ref="E2:F2"/>
    <mergeCell ref="A13:A21"/>
    <mergeCell ref="A4:A1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151"/>
  <sheetViews>
    <sheetView zoomScale="70" zoomScaleNormal="70" workbookViewId="0">
      <selection activeCell="E38" sqref="E38"/>
    </sheetView>
  </sheetViews>
  <sheetFormatPr baseColWidth="10" defaultRowHeight="12.75"/>
  <cols>
    <col min="1" max="1" width="32.5703125" customWidth="1"/>
    <col min="2" max="6" width="17.7109375" customWidth="1"/>
    <col min="7" max="7" width="17.140625" customWidth="1"/>
  </cols>
  <sheetData>
    <row r="1" spans="1:7" ht="16.5" thickBot="1">
      <c r="A1" s="27" t="s">
        <v>73</v>
      </c>
      <c r="B1" s="15"/>
      <c r="C1" s="15"/>
      <c r="D1" s="15"/>
      <c r="E1" s="15"/>
      <c r="F1" s="15"/>
      <c r="G1" s="15"/>
    </row>
    <row r="2" spans="1:7" ht="16.5" thickBot="1">
      <c r="A2" s="27"/>
      <c r="B2" s="252" t="s">
        <v>71</v>
      </c>
      <c r="C2" s="253"/>
      <c r="D2" s="254"/>
      <c r="E2" s="252" t="s">
        <v>72</v>
      </c>
      <c r="F2" s="253"/>
      <c r="G2" s="254"/>
    </row>
    <row r="3" spans="1:7" ht="15.75" thickBot="1">
      <c r="A3" s="255" t="s">
        <v>24</v>
      </c>
      <c r="B3" s="237" t="s">
        <v>1</v>
      </c>
      <c r="C3" s="238"/>
      <c r="D3" s="5" t="s">
        <v>19</v>
      </c>
      <c r="E3" s="237" t="s">
        <v>1</v>
      </c>
      <c r="F3" s="238"/>
      <c r="G3" s="50" t="s">
        <v>19</v>
      </c>
    </row>
    <row r="4" spans="1:7" ht="15.75" thickBot="1">
      <c r="A4" s="256"/>
      <c r="B4" s="3">
        <v>2015</v>
      </c>
      <c r="C4" s="4">
        <v>2016</v>
      </c>
      <c r="D4" s="148" t="s">
        <v>70</v>
      </c>
      <c r="E4" s="31">
        <v>2015</v>
      </c>
      <c r="F4" s="5">
        <v>2016</v>
      </c>
      <c r="G4" s="72" t="s">
        <v>63</v>
      </c>
    </row>
    <row r="5" spans="1:7">
      <c r="A5" s="152" t="s">
        <v>26</v>
      </c>
      <c r="B5" s="185">
        <v>230.45</v>
      </c>
      <c r="C5" s="185">
        <v>249.14</v>
      </c>
      <c r="D5" s="167">
        <f>(C5/B5)-1</f>
        <v>8.1102191364721188E-2</v>
      </c>
      <c r="E5" s="185">
        <v>211.64</v>
      </c>
      <c r="F5" s="186">
        <v>208.43</v>
      </c>
      <c r="G5" s="165">
        <f>(F5/E5)-1</f>
        <v>-1.5167265167265076E-2</v>
      </c>
    </row>
    <row r="6" spans="1:7">
      <c r="A6" s="30" t="s">
        <v>27</v>
      </c>
      <c r="B6" s="187">
        <v>427.91</v>
      </c>
      <c r="C6" s="187">
        <v>412.18</v>
      </c>
      <c r="D6" s="168">
        <f t="shared" ref="D6:D40" si="0">(C6/B6)-1</f>
        <v>-3.6760066369096345E-2</v>
      </c>
      <c r="E6" s="187">
        <v>297.3</v>
      </c>
      <c r="F6" s="188">
        <v>310.64</v>
      </c>
      <c r="G6" s="165">
        <f t="shared" ref="G6:G40" si="1">(F6/E6)-1</f>
        <v>4.4870501177261879E-2</v>
      </c>
    </row>
    <row r="7" spans="1:7">
      <c r="A7" s="30" t="s">
        <v>28</v>
      </c>
      <c r="B7" s="187">
        <v>284.56</v>
      </c>
      <c r="C7" s="187">
        <v>287.56</v>
      </c>
      <c r="D7" s="168">
        <f t="shared" si="0"/>
        <v>1.0542592071970835E-2</v>
      </c>
      <c r="E7" s="187">
        <v>158.02000000000001</v>
      </c>
      <c r="F7" s="188">
        <v>157.13999999999999</v>
      </c>
      <c r="G7" s="165">
        <f t="shared" si="1"/>
        <v>-5.5689153271739622E-3</v>
      </c>
    </row>
    <row r="8" spans="1:7">
      <c r="A8" s="30" t="s">
        <v>29</v>
      </c>
      <c r="B8" s="187">
        <v>43.37</v>
      </c>
      <c r="C8" s="187">
        <v>41.92</v>
      </c>
      <c r="D8" s="168">
        <f t="shared" si="0"/>
        <v>-3.3433248789485726E-2</v>
      </c>
      <c r="E8" s="187">
        <v>22.4</v>
      </c>
      <c r="F8" s="188">
        <v>22.87</v>
      </c>
      <c r="G8" s="165">
        <f t="shared" si="1"/>
        <v>2.098214285714306E-2</v>
      </c>
    </row>
    <row r="9" spans="1:7">
      <c r="A9" s="30" t="s">
        <v>30</v>
      </c>
      <c r="B9" s="187">
        <v>35.11</v>
      </c>
      <c r="C9" s="187">
        <v>37.35</v>
      </c>
      <c r="D9" s="168">
        <f t="shared" si="0"/>
        <v>6.3799487325548299E-2</v>
      </c>
      <c r="E9" s="187">
        <v>29.49</v>
      </c>
      <c r="F9" s="188">
        <v>29.31</v>
      </c>
      <c r="G9" s="165">
        <f t="shared" si="1"/>
        <v>-6.1037639877924432E-3</v>
      </c>
    </row>
    <row r="10" spans="1:7">
      <c r="A10" s="30" t="s">
        <v>31</v>
      </c>
      <c r="B10" s="187">
        <v>74.209999999999994</v>
      </c>
      <c r="C10" s="187">
        <v>84.37</v>
      </c>
      <c r="D10" s="168">
        <f t="shared" si="0"/>
        <v>0.13690877240264121</v>
      </c>
      <c r="E10" s="187">
        <v>59.46</v>
      </c>
      <c r="F10" s="188">
        <v>58.79</v>
      </c>
      <c r="G10" s="165">
        <f t="shared" si="1"/>
        <v>-1.126807938109653E-2</v>
      </c>
    </row>
    <row r="11" spans="1:7">
      <c r="A11" s="30" t="s">
        <v>32</v>
      </c>
      <c r="B11" s="187">
        <v>50.89</v>
      </c>
      <c r="C11" s="187">
        <v>53.74</v>
      </c>
      <c r="D11" s="168">
        <f t="shared" si="0"/>
        <v>5.600314403615636E-2</v>
      </c>
      <c r="E11" s="187">
        <v>35.93</v>
      </c>
      <c r="F11" s="188">
        <v>33.61</v>
      </c>
      <c r="G11" s="165">
        <f t="shared" si="1"/>
        <v>-6.4569997216810449E-2</v>
      </c>
    </row>
    <row r="12" spans="1:7">
      <c r="A12" s="30" t="s">
        <v>33</v>
      </c>
      <c r="B12" s="187">
        <v>33.65</v>
      </c>
      <c r="C12" s="187">
        <v>36.06</v>
      </c>
      <c r="D12" s="168">
        <f t="shared" si="0"/>
        <v>7.1619613670133919E-2</v>
      </c>
      <c r="E12" s="187">
        <v>29.65</v>
      </c>
      <c r="F12" s="188">
        <v>32.35</v>
      </c>
      <c r="G12" s="165">
        <f t="shared" si="1"/>
        <v>9.1062394603710128E-2</v>
      </c>
    </row>
    <row r="13" spans="1:7">
      <c r="A13" s="30" t="s">
        <v>34</v>
      </c>
      <c r="B13" s="187">
        <v>85.68</v>
      </c>
      <c r="C13" s="187">
        <v>83.9</v>
      </c>
      <c r="D13" s="168">
        <f t="shared" si="0"/>
        <v>-2.0774976657329636E-2</v>
      </c>
      <c r="E13" s="187">
        <v>67.8</v>
      </c>
      <c r="F13" s="188">
        <v>68.540000000000006</v>
      </c>
      <c r="G13" s="165">
        <f t="shared" si="1"/>
        <v>1.0914454277286323E-2</v>
      </c>
    </row>
    <row r="14" spans="1:7">
      <c r="A14" s="30" t="s">
        <v>35</v>
      </c>
      <c r="B14" s="187">
        <v>102.32</v>
      </c>
      <c r="C14" s="187">
        <v>110.22</v>
      </c>
      <c r="D14" s="168">
        <f t="shared" si="0"/>
        <v>7.7208756841282256E-2</v>
      </c>
      <c r="E14" s="187">
        <v>76.13</v>
      </c>
      <c r="F14" s="188">
        <v>81.040000000000006</v>
      </c>
      <c r="G14" s="165">
        <f t="shared" si="1"/>
        <v>6.4494942860896076E-2</v>
      </c>
    </row>
    <row r="15" spans="1:7">
      <c r="A15" s="30" t="s">
        <v>36</v>
      </c>
      <c r="B15" s="187">
        <v>30.9</v>
      </c>
      <c r="C15" s="187">
        <v>31.9</v>
      </c>
      <c r="D15" s="168">
        <f t="shared" si="0"/>
        <v>3.2362459546925626E-2</v>
      </c>
      <c r="E15" s="187">
        <v>19.7</v>
      </c>
      <c r="F15" s="188">
        <v>19.100000000000001</v>
      </c>
      <c r="G15" s="165">
        <f t="shared" si="1"/>
        <v>-3.0456852791878042E-2</v>
      </c>
    </row>
    <row r="16" spans="1:7">
      <c r="A16" s="30" t="s">
        <v>37</v>
      </c>
      <c r="B16" s="187">
        <v>41.3</v>
      </c>
      <c r="C16" s="187">
        <v>39.97</v>
      </c>
      <c r="D16" s="168">
        <f t="shared" si="0"/>
        <v>-3.2203389830508411E-2</v>
      </c>
      <c r="E16" s="187">
        <v>14.13</v>
      </c>
      <c r="F16" s="188">
        <v>12.58</v>
      </c>
      <c r="G16" s="165">
        <f t="shared" si="1"/>
        <v>-0.1096956829440906</v>
      </c>
    </row>
    <row r="17" spans="1:7">
      <c r="A17" s="30" t="s">
        <v>38</v>
      </c>
      <c r="B17" s="187">
        <v>56.14</v>
      </c>
      <c r="C17" s="187">
        <v>58.38</v>
      </c>
      <c r="D17" s="168">
        <f t="shared" si="0"/>
        <v>3.9900249376558561E-2</v>
      </c>
      <c r="E17" s="187">
        <v>35.42</v>
      </c>
      <c r="F17" s="188">
        <v>36.380000000000003</v>
      </c>
      <c r="G17" s="165">
        <f t="shared" si="1"/>
        <v>2.7103331451157509E-2</v>
      </c>
    </row>
    <row r="18" spans="1:7">
      <c r="A18" s="30" t="s">
        <v>39</v>
      </c>
      <c r="B18" s="187">
        <v>18.420000000000002</v>
      </c>
      <c r="C18" s="187">
        <v>21.14</v>
      </c>
      <c r="D18" s="168">
        <f t="shared" si="0"/>
        <v>0.14766558089033643</v>
      </c>
      <c r="E18" s="187">
        <v>8.14</v>
      </c>
      <c r="F18" s="188">
        <v>7.26</v>
      </c>
      <c r="G18" s="165">
        <f t="shared" si="1"/>
        <v>-0.10810810810810823</v>
      </c>
    </row>
    <row r="19" spans="1:7">
      <c r="A19" s="30" t="s">
        <v>40</v>
      </c>
      <c r="B19" s="187">
        <v>55.69</v>
      </c>
      <c r="C19" s="187">
        <v>58.7</v>
      </c>
      <c r="D19" s="168">
        <f t="shared" si="0"/>
        <v>5.4049200933740549E-2</v>
      </c>
      <c r="E19" s="187">
        <v>55.73</v>
      </c>
      <c r="F19" s="188">
        <v>55.13</v>
      </c>
      <c r="G19" s="165">
        <f t="shared" si="1"/>
        <v>-1.0766194150367725E-2</v>
      </c>
    </row>
    <row r="20" spans="1:7">
      <c r="A20" s="30" t="s">
        <v>41</v>
      </c>
      <c r="B20" s="187">
        <v>32.909999999999997</v>
      </c>
      <c r="C20" s="187">
        <v>33.590000000000003</v>
      </c>
      <c r="D20" s="168">
        <f t="shared" si="0"/>
        <v>2.0662412640535033E-2</v>
      </c>
      <c r="E20" s="187">
        <v>25.7</v>
      </c>
      <c r="F20" s="188">
        <v>24.76</v>
      </c>
      <c r="G20" s="165">
        <f t="shared" si="1"/>
        <v>-3.6575875486381193E-2</v>
      </c>
    </row>
    <row r="21" spans="1:7">
      <c r="A21" s="30" t="s">
        <v>42</v>
      </c>
      <c r="B21" s="187">
        <v>85.58</v>
      </c>
      <c r="C21" s="187">
        <v>88.69</v>
      </c>
      <c r="D21" s="168">
        <f t="shared" si="0"/>
        <v>3.6340266417387301E-2</v>
      </c>
      <c r="E21" s="187">
        <v>62.43</v>
      </c>
      <c r="F21" s="188">
        <v>67.760000000000005</v>
      </c>
      <c r="G21" s="165">
        <f t="shared" si="1"/>
        <v>8.5375620695178789E-2</v>
      </c>
    </row>
    <row r="22" spans="1:7">
      <c r="A22" s="30" t="s">
        <v>43</v>
      </c>
      <c r="B22" s="187">
        <v>67.260000000000005</v>
      </c>
      <c r="C22" s="187">
        <v>65.069999999999993</v>
      </c>
      <c r="D22" s="168">
        <f t="shared" si="0"/>
        <v>-3.2560214094558559E-2</v>
      </c>
      <c r="E22" s="187">
        <v>62.75</v>
      </c>
      <c r="F22" s="188">
        <v>59.97</v>
      </c>
      <c r="G22" s="165">
        <f t="shared" si="1"/>
        <v>-4.4302788844621577E-2</v>
      </c>
    </row>
    <row r="23" spans="1:7">
      <c r="A23" s="30" t="s">
        <v>44</v>
      </c>
      <c r="B23" s="187">
        <v>83.71</v>
      </c>
      <c r="C23" s="187">
        <v>84.28</v>
      </c>
      <c r="D23" s="168">
        <f t="shared" si="0"/>
        <v>6.809222315135699E-3</v>
      </c>
      <c r="E23" s="187">
        <v>72.94</v>
      </c>
      <c r="F23" s="188">
        <v>78.12</v>
      </c>
      <c r="G23" s="165">
        <f t="shared" si="1"/>
        <v>7.1017274472169101E-2</v>
      </c>
    </row>
    <row r="24" spans="1:7">
      <c r="A24" s="30" t="s">
        <v>45</v>
      </c>
      <c r="B24" s="187">
        <v>159.28</v>
      </c>
      <c r="C24" s="187">
        <v>157.38</v>
      </c>
      <c r="D24" s="168">
        <f t="shared" si="0"/>
        <v>-1.1928679055750901E-2</v>
      </c>
      <c r="E24" s="187">
        <v>55.49</v>
      </c>
      <c r="F24" s="188">
        <v>53.73</v>
      </c>
      <c r="G24" s="165">
        <f t="shared" si="1"/>
        <v>-3.1717426563344864E-2</v>
      </c>
    </row>
    <row r="25" spans="1:7">
      <c r="A25" s="30" t="s">
        <v>46</v>
      </c>
      <c r="B25" s="187">
        <v>110.2</v>
      </c>
      <c r="C25" s="187">
        <v>103.39</v>
      </c>
      <c r="D25" s="168">
        <f t="shared" si="0"/>
        <v>-6.1796733212341248E-2</v>
      </c>
      <c r="E25" s="187">
        <v>61.71</v>
      </c>
      <c r="F25" s="188">
        <v>64.14</v>
      </c>
      <c r="G25" s="165">
        <f t="shared" si="1"/>
        <v>3.9377734564900235E-2</v>
      </c>
    </row>
    <row r="26" spans="1:7">
      <c r="A26" s="30" t="s">
        <v>47</v>
      </c>
      <c r="B26" s="187">
        <v>55.2</v>
      </c>
      <c r="C26" s="187">
        <v>55.99</v>
      </c>
      <c r="D26" s="168">
        <f t="shared" si="0"/>
        <v>1.4311594202898625E-2</v>
      </c>
      <c r="E26" s="187">
        <v>33.380000000000003</v>
      </c>
      <c r="F26" s="188">
        <v>35.090000000000003</v>
      </c>
      <c r="G26" s="165">
        <f t="shared" si="1"/>
        <v>5.1228280407429549E-2</v>
      </c>
    </row>
    <row r="27" spans="1:7">
      <c r="A27" s="30" t="s">
        <v>48</v>
      </c>
      <c r="B27" s="187">
        <v>23.06</v>
      </c>
      <c r="C27" s="187">
        <v>20.010000000000002</v>
      </c>
      <c r="D27" s="168">
        <f t="shared" si="0"/>
        <v>-0.13226366001734591</v>
      </c>
      <c r="E27" s="187">
        <v>16.79</v>
      </c>
      <c r="F27" s="188">
        <v>17.600000000000001</v>
      </c>
      <c r="G27" s="165">
        <f t="shared" si="1"/>
        <v>4.8243001786777873E-2</v>
      </c>
    </row>
    <row r="28" spans="1:7">
      <c r="A28" s="30" t="s">
        <v>49</v>
      </c>
      <c r="B28" s="187">
        <v>15.66</v>
      </c>
      <c r="C28" s="187">
        <v>16.809999999999999</v>
      </c>
      <c r="D28" s="168">
        <f t="shared" si="0"/>
        <v>7.3435504469987034E-2</v>
      </c>
      <c r="E28" s="187">
        <v>11.96</v>
      </c>
      <c r="F28" s="188">
        <v>11.23</v>
      </c>
      <c r="G28" s="165">
        <f t="shared" si="1"/>
        <v>-6.1036789297658878E-2</v>
      </c>
    </row>
    <row r="29" spans="1:7">
      <c r="A29" s="30" t="s">
        <v>50</v>
      </c>
      <c r="B29" s="187">
        <v>39.58</v>
      </c>
      <c r="C29" s="187">
        <v>41.84</v>
      </c>
      <c r="D29" s="168">
        <f t="shared" si="0"/>
        <v>5.709954522486127E-2</v>
      </c>
      <c r="E29" s="187">
        <v>26.86</v>
      </c>
      <c r="F29" s="188">
        <v>30.48</v>
      </c>
      <c r="G29" s="165">
        <f t="shared" si="1"/>
        <v>0.13477289650037227</v>
      </c>
    </row>
    <row r="30" spans="1:7">
      <c r="A30" s="30" t="s">
        <v>51</v>
      </c>
      <c r="B30" s="187">
        <v>107.47</v>
      </c>
      <c r="C30" s="187">
        <v>103.41</v>
      </c>
      <c r="D30" s="168">
        <f t="shared" si="0"/>
        <v>-3.7777984553828969E-2</v>
      </c>
      <c r="E30" s="187">
        <v>69.37</v>
      </c>
      <c r="F30" s="188">
        <v>65.94</v>
      </c>
      <c r="G30" s="165">
        <f t="shared" si="1"/>
        <v>-4.9445005045408719E-2</v>
      </c>
    </row>
    <row r="31" spans="1:7">
      <c r="A31" s="30" t="s">
        <v>52</v>
      </c>
      <c r="B31" s="187">
        <v>25.75</v>
      </c>
      <c r="C31" s="187">
        <v>27.49</v>
      </c>
      <c r="D31" s="168">
        <f t="shared" si="0"/>
        <v>6.7572815533980535E-2</v>
      </c>
      <c r="E31" s="187">
        <v>21.55</v>
      </c>
      <c r="F31" s="188">
        <v>23.99</v>
      </c>
      <c r="G31" s="165">
        <f t="shared" si="1"/>
        <v>0.11322505800464033</v>
      </c>
    </row>
    <row r="32" spans="1:7">
      <c r="A32" s="30" t="s">
        <v>53</v>
      </c>
      <c r="B32" s="187">
        <v>52.12</v>
      </c>
      <c r="C32" s="187">
        <v>62.51</v>
      </c>
      <c r="D32" s="168">
        <f t="shared" si="0"/>
        <v>0.19934765924788955</v>
      </c>
      <c r="E32" s="187">
        <v>39.19</v>
      </c>
      <c r="F32" s="188">
        <v>37.82</v>
      </c>
      <c r="G32" s="165">
        <f t="shared" si="1"/>
        <v>-3.4957897422811857E-2</v>
      </c>
    </row>
    <row r="33" spans="1:7">
      <c r="A33" s="30" t="s">
        <v>54</v>
      </c>
      <c r="B33" s="187">
        <v>37.33</v>
      </c>
      <c r="C33" s="187">
        <v>35.299999999999997</v>
      </c>
      <c r="D33" s="168">
        <f t="shared" si="0"/>
        <v>-5.4379855344227179E-2</v>
      </c>
      <c r="E33" s="187">
        <v>21.54</v>
      </c>
      <c r="F33" s="188">
        <v>22.83</v>
      </c>
      <c r="G33" s="165">
        <f t="shared" si="1"/>
        <v>5.9888579387186613E-2</v>
      </c>
    </row>
    <row r="34" spans="1:7">
      <c r="A34" s="30" t="s">
        <v>55</v>
      </c>
      <c r="B34" s="187">
        <v>38.549999999999997</v>
      </c>
      <c r="C34" s="187">
        <v>46.35</v>
      </c>
      <c r="D34" s="168">
        <f t="shared" si="0"/>
        <v>0.20233463035019472</v>
      </c>
      <c r="E34" s="187">
        <v>18.32</v>
      </c>
      <c r="F34" s="188">
        <v>19.41</v>
      </c>
      <c r="G34" s="165">
        <f t="shared" si="1"/>
        <v>5.9497816593886421E-2</v>
      </c>
    </row>
    <row r="35" spans="1:7">
      <c r="A35" s="30" t="s">
        <v>56</v>
      </c>
      <c r="B35" s="187">
        <v>132.88</v>
      </c>
      <c r="C35" s="187">
        <v>131.76</v>
      </c>
      <c r="D35" s="168">
        <f t="shared" si="0"/>
        <v>-8.4286574352799848E-3</v>
      </c>
      <c r="E35" s="187">
        <v>75.319999999999993</v>
      </c>
      <c r="F35" s="188">
        <v>80.64</v>
      </c>
      <c r="G35" s="165">
        <f t="shared" si="1"/>
        <v>7.0631970260223165E-2</v>
      </c>
    </row>
    <row r="36" spans="1:7">
      <c r="A36" s="30" t="s">
        <v>57</v>
      </c>
      <c r="B36" s="187">
        <v>106.93</v>
      </c>
      <c r="C36" s="187">
        <v>103.71</v>
      </c>
      <c r="D36" s="168">
        <f t="shared" si="0"/>
        <v>-3.0113158140839924E-2</v>
      </c>
      <c r="E36" s="187">
        <v>58.25</v>
      </c>
      <c r="F36" s="188">
        <v>59.26</v>
      </c>
      <c r="G36" s="165">
        <f t="shared" si="1"/>
        <v>1.733905579399142E-2</v>
      </c>
    </row>
    <row r="37" spans="1:7">
      <c r="A37" s="30" t="s">
        <v>58</v>
      </c>
      <c r="B37" s="187">
        <v>37.799999999999997</v>
      </c>
      <c r="C37" s="187">
        <v>34.159999999999997</v>
      </c>
      <c r="D37" s="168">
        <f t="shared" si="0"/>
        <v>-9.6296296296296324E-2</v>
      </c>
      <c r="E37" s="187">
        <v>23.37</v>
      </c>
      <c r="F37" s="188">
        <v>21.869999999999997</v>
      </c>
      <c r="G37" s="165">
        <f t="shared" si="1"/>
        <v>-6.4184852374839729E-2</v>
      </c>
    </row>
    <row r="38" spans="1:7">
      <c r="A38" s="30" t="s">
        <v>59</v>
      </c>
      <c r="B38" s="187">
        <v>26.08</v>
      </c>
      <c r="C38" s="187">
        <v>30.56</v>
      </c>
      <c r="D38" s="168">
        <f t="shared" si="0"/>
        <v>0.1717791411042946</v>
      </c>
      <c r="E38" s="187">
        <v>13.3</v>
      </c>
      <c r="F38" s="188">
        <v>14.440000000000001</v>
      </c>
      <c r="G38" s="165">
        <f t="shared" si="1"/>
        <v>8.5714285714285854E-2</v>
      </c>
    </row>
    <row r="39" spans="1:7">
      <c r="A39" s="30" t="s">
        <v>60</v>
      </c>
      <c r="B39" s="187">
        <v>34.909999999999997</v>
      </c>
      <c r="C39" s="187">
        <v>34.07</v>
      </c>
      <c r="D39" s="168">
        <f t="shared" si="0"/>
        <v>-2.4061873388713684E-2</v>
      </c>
      <c r="E39" s="187">
        <v>15.65</v>
      </c>
      <c r="F39" s="188">
        <v>16.95</v>
      </c>
      <c r="G39" s="165">
        <f t="shared" si="1"/>
        <v>8.3067092651757157E-2</v>
      </c>
    </row>
    <row r="40" spans="1:7" ht="13.5" thickBot="1">
      <c r="A40" s="40" t="s">
        <v>61</v>
      </c>
      <c r="B40" s="189">
        <v>69.180000000000007</v>
      </c>
      <c r="C40" s="189">
        <v>61.8</v>
      </c>
      <c r="D40" s="169">
        <f t="shared" si="0"/>
        <v>-0.10667823070251525</v>
      </c>
      <c r="E40" s="189">
        <v>27.97</v>
      </c>
      <c r="F40" s="190">
        <v>32.07</v>
      </c>
      <c r="G40" s="165">
        <f t="shared" si="1"/>
        <v>0.14658562745799086</v>
      </c>
    </row>
    <row r="41" spans="1:7" ht="15.75" thickBot="1">
      <c r="A41" s="8" t="s">
        <v>25</v>
      </c>
      <c r="B41" s="63">
        <f>SUM(B5:B40)</f>
        <v>2912.0399999999995</v>
      </c>
      <c r="C41" s="63">
        <f>SUM(C5:C40)</f>
        <v>2944.7000000000007</v>
      </c>
      <c r="D41" s="170">
        <f>(C41/B41)-1</f>
        <v>1.1215505281521265E-2</v>
      </c>
      <c r="E41" s="64">
        <f>SUM(E5:E40)</f>
        <v>1934.78</v>
      </c>
      <c r="F41" s="64">
        <f>SUM(F5:F40)</f>
        <v>1971.2700000000002</v>
      </c>
      <c r="G41" s="166">
        <f>(F41/E41)-1</f>
        <v>1.8860025429247917E-2</v>
      </c>
    </row>
    <row r="42" spans="1:7" ht="15.75" thickBot="1">
      <c r="A42" s="12" t="s">
        <v>18</v>
      </c>
      <c r="B42" s="64">
        <v>46347</v>
      </c>
      <c r="C42" s="66">
        <v>48275.85</v>
      </c>
      <c r="D42" s="170">
        <f>(C42/B42)-1</f>
        <v>4.1617580425917566E-2</v>
      </c>
      <c r="E42" s="64">
        <v>29342.36</v>
      </c>
      <c r="F42" s="64">
        <v>30161.599999999999</v>
      </c>
      <c r="G42" s="166">
        <f>(F42/E42)-1</f>
        <v>2.7920044604455851E-2</v>
      </c>
    </row>
    <row r="44" spans="1:7">
      <c r="B44" s="1"/>
      <c r="C44" s="1"/>
      <c r="D44" s="1"/>
      <c r="E44" s="1"/>
      <c r="F44" s="1"/>
    </row>
    <row r="45" spans="1:7">
      <c r="B45" s="1"/>
      <c r="C45" s="1"/>
      <c r="D45" s="1"/>
      <c r="E45" s="1"/>
      <c r="F45" s="1"/>
    </row>
    <row r="46" spans="1:7">
      <c r="B46" s="1"/>
      <c r="C46" s="1"/>
      <c r="D46" s="1"/>
      <c r="E46" s="1"/>
      <c r="F46" s="1"/>
    </row>
    <row r="47" spans="1:7">
      <c r="B47" s="1"/>
      <c r="C47" s="1"/>
      <c r="D47" s="1"/>
      <c r="E47" s="1"/>
      <c r="F47" s="1"/>
    </row>
    <row r="48" spans="1:7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</row>
    <row r="85" spans="2:6">
      <c r="B85" s="1"/>
      <c r="C85" s="1"/>
      <c r="D85" s="1"/>
    </row>
    <row r="86" spans="2:6">
      <c r="B86" s="1"/>
      <c r="C86" s="1"/>
      <c r="D86" s="1"/>
    </row>
    <row r="87" spans="2:6">
      <c r="B87" s="1"/>
      <c r="C87" s="1"/>
      <c r="D87" s="1"/>
    </row>
    <row r="88" spans="2:6">
      <c r="B88" s="1"/>
      <c r="C88" s="1"/>
      <c r="D88" s="1"/>
    </row>
    <row r="89" spans="2:6">
      <c r="B89" s="1"/>
      <c r="C89" s="1"/>
      <c r="D89" s="1"/>
    </row>
    <row r="90" spans="2:6">
      <c r="B90" s="1"/>
      <c r="C90" s="1"/>
      <c r="D90" s="1"/>
    </row>
    <row r="91" spans="2:6">
      <c r="B91" s="1"/>
      <c r="C91" s="1"/>
      <c r="D91" s="1"/>
    </row>
    <row r="92" spans="2:6">
      <c r="B92" s="1"/>
      <c r="C92" s="1"/>
      <c r="D92" s="1"/>
    </row>
    <row r="93" spans="2:6">
      <c r="B93" s="1"/>
      <c r="C93" s="1"/>
      <c r="D93" s="1"/>
    </row>
    <row r="94" spans="2:6">
      <c r="B94" s="1"/>
      <c r="C94" s="1"/>
      <c r="D94" s="1"/>
    </row>
    <row r="95" spans="2:6">
      <c r="B95" s="1"/>
      <c r="C95" s="1"/>
      <c r="D95" s="1"/>
    </row>
    <row r="96" spans="2:6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  <row r="141" spans="2:4">
      <c r="B141" s="1"/>
      <c r="C141" s="1"/>
      <c r="D141" s="1"/>
    </row>
    <row r="142" spans="2:4">
      <c r="B142" s="1"/>
      <c r="C142" s="1"/>
      <c r="D142" s="1"/>
    </row>
    <row r="143" spans="2:4">
      <c r="B143" s="1"/>
      <c r="C143" s="1"/>
      <c r="D143" s="1"/>
    </row>
    <row r="144" spans="2:4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</sheetData>
  <mergeCells count="5">
    <mergeCell ref="B2:D2"/>
    <mergeCell ref="E3:F3"/>
    <mergeCell ref="A3:A4"/>
    <mergeCell ref="E2:G2"/>
    <mergeCell ref="B3:C3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930"/>
  <sheetViews>
    <sheetView zoomScale="80" zoomScaleNormal="80" workbookViewId="0">
      <selection activeCell="D21" sqref="D21"/>
    </sheetView>
  </sheetViews>
  <sheetFormatPr baseColWidth="10" defaultRowHeight="12.75"/>
  <cols>
    <col min="1" max="1" width="30.7109375" customWidth="1"/>
    <col min="2" max="2" width="25.28515625" customWidth="1"/>
    <col min="3" max="3" width="31.85546875" customWidth="1"/>
    <col min="4" max="4" width="34.7109375" customWidth="1"/>
    <col min="5" max="5" width="32" customWidth="1"/>
  </cols>
  <sheetData>
    <row r="1" spans="1:5" ht="15.75" thickBot="1">
      <c r="A1" s="151" t="s">
        <v>74</v>
      </c>
      <c r="B1" s="15"/>
      <c r="C1" s="15"/>
      <c r="D1" s="15"/>
      <c r="E1" s="15"/>
    </row>
    <row r="2" spans="1:5" ht="15.75" thickBot="1">
      <c r="A2" s="18" t="s">
        <v>24</v>
      </c>
      <c r="B2" s="257" t="s">
        <v>75</v>
      </c>
      <c r="C2" s="258"/>
      <c r="D2" s="237" t="s">
        <v>22</v>
      </c>
      <c r="E2" s="238"/>
    </row>
    <row r="3" spans="1:5" ht="15.75" thickBot="1">
      <c r="A3" s="42"/>
      <c r="B3" s="16">
        <v>2015</v>
      </c>
      <c r="C3" s="17">
        <v>2016</v>
      </c>
      <c r="D3" s="17">
        <v>2015</v>
      </c>
      <c r="E3" s="17">
        <v>2016</v>
      </c>
    </row>
    <row r="4" spans="1:5">
      <c r="A4" s="26" t="s">
        <v>26</v>
      </c>
      <c r="B4" s="194">
        <v>0.72</v>
      </c>
      <c r="C4" s="195">
        <v>0.75</v>
      </c>
      <c r="D4" s="218">
        <v>0.39</v>
      </c>
      <c r="E4" s="191">
        <v>0.39</v>
      </c>
    </row>
    <row r="5" spans="1:5">
      <c r="A5" s="26" t="s">
        <v>27</v>
      </c>
      <c r="B5" s="196">
        <v>0.76</v>
      </c>
      <c r="C5" s="197">
        <v>0.76</v>
      </c>
      <c r="D5" s="219">
        <v>0.36</v>
      </c>
      <c r="E5" s="192">
        <v>0.38</v>
      </c>
    </row>
    <row r="6" spans="1:5">
      <c r="A6" s="26" t="s">
        <v>28</v>
      </c>
      <c r="B6" s="196">
        <v>0.77</v>
      </c>
      <c r="C6" s="197">
        <v>0.78</v>
      </c>
      <c r="D6" s="219">
        <v>0.34</v>
      </c>
      <c r="E6" s="192">
        <v>0.33</v>
      </c>
    </row>
    <row r="7" spans="1:5">
      <c r="A7" s="26" t="s">
        <v>29</v>
      </c>
      <c r="B7" s="196">
        <v>0.73</v>
      </c>
      <c r="C7" s="197">
        <v>0.7</v>
      </c>
      <c r="D7" s="219">
        <v>0.28000000000000003</v>
      </c>
      <c r="E7" s="192">
        <v>0.26</v>
      </c>
    </row>
    <row r="8" spans="1:5">
      <c r="A8" s="26" t="s">
        <v>30</v>
      </c>
      <c r="B8" s="196">
        <v>0.63</v>
      </c>
      <c r="C8" s="197">
        <v>0.68</v>
      </c>
      <c r="D8" s="219">
        <v>0.3</v>
      </c>
      <c r="E8" s="192">
        <v>0.31</v>
      </c>
    </row>
    <row r="9" spans="1:5">
      <c r="A9" s="26" t="s">
        <v>31</v>
      </c>
      <c r="B9" s="196">
        <v>0.72</v>
      </c>
      <c r="C9" s="197">
        <v>0.75</v>
      </c>
      <c r="D9" s="219">
        <v>0.36</v>
      </c>
      <c r="E9" s="192">
        <v>0.34</v>
      </c>
    </row>
    <row r="10" spans="1:5">
      <c r="A10" s="26" t="s">
        <v>32</v>
      </c>
      <c r="B10" s="196">
        <v>0.7</v>
      </c>
      <c r="C10" s="197">
        <v>0.69</v>
      </c>
      <c r="D10" s="219">
        <v>0.35</v>
      </c>
      <c r="E10" s="192">
        <v>0.33</v>
      </c>
    </row>
    <row r="11" spans="1:5">
      <c r="A11" s="26" t="s">
        <v>33</v>
      </c>
      <c r="B11" s="196">
        <v>0.71</v>
      </c>
      <c r="C11" s="197">
        <v>0.69</v>
      </c>
      <c r="D11" s="219">
        <v>0.37</v>
      </c>
      <c r="E11" s="192">
        <v>0.33</v>
      </c>
    </row>
    <row r="12" spans="1:5">
      <c r="A12" s="26" t="s">
        <v>34</v>
      </c>
      <c r="B12" s="196">
        <v>0.72</v>
      </c>
      <c r="C12" s="197">
        <v>0.73</v>
      </c>
      <c r="D12" s="219">
        <v>0.39</v>
      </c>
      <c r="E12" s="192">
        <v>0.41</v>
      </c>
    </row>
    <row r="13" spans="1:5">
      <c r="A13" s="26" t="s">
        <v>35</v>
      </c>
      <c r="B13" s="196">
        <v>0.75</v>
      </c>
      <c r="C13" s="197">
        <v>0.74</v>
      </c>
      <c r="D13" s="219">
        <v>0.35</v>
      </c>
      <c r="E13" s="192">
        <v>0.35</v>
      </c>
    </row>
    <row r="14" spans="1:5">
      <c r="A14" s="26" t="s">
        <v>36</v>
      </c>
      <c r="B14" s="196">
        <v>0.78</v>
      </c>
      <c r="C14" s="197">
        <v>0.77</v>
      </c>
      <c r="D14" s="219">
        <v>0.31</v>
      </c>
      <c r="E14" s="192">
        <v>0.3</v>
      </c>
    </row>
    <row r="15" spans="1:5">
      <c r="A15" s="26" t="s">
        <v>37</v>
      </c>
      <c r="B15" s="196">
        <v>0.77</v>
      </c>
      <c r="C15" s="197">
        <v>0.73</v>
      </c>
      <c r="D15" s="219">
        <v>0.2</v>
      </c>
      <c r="E15" s="192">
        <v>0.18</v>
      </c>
    </row>
    <row r="16" spans="1:5">
      <c r="A16" s="26" t="s">
        <v>38</v>
      </c>
      <c r="B16" s="196">
        <v>0.68</v>
      </c>
      <c r="C16" s="197">
        <v>0.72</v>
      </c>
      <c r="D16" s="219">
        <v>0.28000000000000003</v>
      </c>
      <c r="E16" s="192">
        <v>0.31</v>
      </c>
    </row>
    <row r="17" spans="1:5">
      <c r="A17" s="26" t="s">
        <v>39</v>
      </c>
      <c r="B17" s="196">
        <v>0.64</v>
      </c>
      <c r="C17" s="197">
        <v>0.75</v>
      </c>
      <c r="D17" s="219">
        <v>0.21</v>
      </c>
      <c r="E17" s="192">
        <v>0.25</v>
      </c>
    </row>
    <row r="18" spans="1:5">
      <c r="A18" s="26" t="s">
        <v>40</v>
      </c>
      <c r="B18" s="196">
        <v>0.78</v>
      </c>
      <c r="C18" s="197">
        <v>0.77</v>
      </c>
      <c r="D18" s="219">
        <v>0.42</v>
      </c>
      <c r="E18" s="192">
        <v>0.41</v>
      </c>
    </row>
    <row r="19" spans="1:5">
      <c r="A19" s="26" t="s">
        <v>41</v>
      </c>
      <c r="B19" s="196">
        <v>0.68</v>
      </c>
      <c r="C19" s="197">
        <v>0.67</v>
      </c>
      <c r="D19" s="219">
        <v>0.33</v>
      </c>
      <c r="E19" s="192">
        <v>0.32</v>
      </c>
    </row>
    <row r="20" spans="1:5">
      <c r="A20" s="26" t="s">
        <v>42</v>
      </c>
      <c r="B20" s="196">
        <v>0.75</v>
      </c>
      <c r="C20" s="197">
        <v>0.79</v>
      </c>
      <c r="D20" s="219">
        <v>0.35</v>
      </c>
      <c r="E20" s="192">
        <v>0.38</v>
      </c>
    </row>
    <row r="21" spans="1:5">
      <c r="A21" s="26" t="s">
        <v>43</v>
      </c>
      <c r="B21" s="196">
        <v>0.82</v>
      </c>
      <c r="C21" s="197">
        <v>0.82</v>
      </c>
      <c r="D21" s="219">
        <v>0.42</v>
      </c>
      <c r="E21" s="192">
        <v>0.43</v>
      </c>
    </row>
    <row r="22" spans="1:5">
      <c r="A22" s="26" t="s">
        <v>44</v>
      </c>
      <c r="B22" s="196">
        <v>0.76</v>
      </c>
      <c r="C22" s="197">
        <v>0.75</v>
      </c>
      <c r="D22" s="219">
        <v>0.37</v>
      </c>
      <c r="E22" s="192">
        <v>0.36</v>
      </c>
    </row>
    <row r="23" spans="1:5">
      <c r="A23" s="26" t="s">
        <v>45</v>
      </c>
      <c r="B23" s="196">
        <v>0.64</v>
      </c>
      <c r="C23" s="197">
        <v>0.65</v>
      </c>
      <c r="D23" s="219">
        <v>0.21</v>
      </c>
      <c r="E23" s="192">
        <v>0.21</v>
      </c>
    </row>
    <row r="24" spans="1:5">
      <c r="A24" s="26" t="s">
        <v>46</v>
      </c>
      <c r="B24" s="196">
        <v>0.73</v>
      </c>
      <c r="C24" s="197">
        <v>0.74</v>
      </c>
      <c r="D24" s="219">
        <v>0.28000000000000003</v>
      </c>
      <c r="E24" s="192">
        <v>0.31</v>
      </c>
    </row>
    <row r="25" spans="1:5">
      <c r="A25" s="26" t="s">
        <v>47</v>
      </c>
      <c r="B25" s="196">
        <v>0.77</v>
      </c>
      <c r="C25" s="197">
        <v>0.79</v>
      </c>
      <c r="D25" s="219">
        <v>0.33</v>
      </c>
      <c r="E25" s="192">
        <v>0.35</v>
      </c>
    </row>
    <row r="26" spans="1:5">
      <c r="A26" s="26" t="s">
        <v>48</v>
      </c>
      <c r="B26" s="196">
        <v>0.71</v>
      </c>
      <c r="C26" s="197">
        <v>0.74</v>
      </c>
      <c r="D26" s="219">
        <v>0.38</v>
      </c>
      <c r="E26" s="192">
        <v>0.42</v>
      </c>
    </row>
    <row r="27" spans="1:5">
      <c r="A27" s="26" t="s">
        <v>49</v>
      </c>
      <c r="B27" s="196">
        <v>0.68</v>
      </c>
      <c r="C27" s="197">
        <v>0.72</v>
      </c>
      <c r="D27" s="219">
        <v>0.31</v>
      </c>
      <c r="E27" s="192">
        <v>0.3</v>
      </c>
    </row>
    <row r="28" spans="1:5">
      <c r="A28" s="26" t="s">
        <v>50</v>
      </c>
      <c r="B28" s="196">
        <v>0.75</v>
      </c>
      <c r="C28" s="197">
        <v>0.74</v>
      </c>
      <c r="D28" s="219">
        <v>0.34</v>
      </c>
      <c r="E28" s="192">
        <v>0.35</v>
      </c>
    </row>
    <row r="29" spans="1:5">
      <c r="A29" s="26" t="s">
        <v>51</v>
      </c>
      <c r="B29" s="196">
        <v>0.77</v>
      </c>
      <c r="C29" s="197">
        <v>0.78</v>
      </c>
      <c r="D29" s="219">
        <v>0.35</v>
      </c>
      <c r="E29" s="192">
        <v>0.36</v>
      </c>
    </row>
    <row r="30" spans="1:5">
      <c r="A30" s="26" t="s">
        <v>52</v>
      </c>
      <c r="B30" s="196">
        <v>0.69</v>
      </c>
      <c r="C30" s="197">
        <v>0.76</v>
      </c>
      <c r="D30" s="219">
        <v>0.34</v>
      </c>
      <c r="E30" s="192">
        <v>0.38</v>
      </c>
    </row>
    <row r="31" spans="1:5">
      <c r="A31" s="26" t="s">
        <v>53</v>
      </c>
      <c r="B31" s="196">
        <v>0.77</v>
      </c>
      <c r="C31" s="197">
        <v>0.83</v>
      </c>
      <c r="D31" s="219">
        <v>0.33</v>
      </c>
      <c r="E31" s="192">
        <v>0.32</v>
      </c>
    </row>
    <row r="32" spans="1:5">
      <c r="A32" s="26" t="s">
        <v>54</v>
      </c>
      <c r="B32" s="196">
        <v>0.79</v>
      </c>
      <c r="C32" s="197">
        <v>0.85</v>
      </c>
      <c r="D32" s="219">
        <v>0.32</v>
      </c>
      <c r="E32" s="192">
        <v>0.39</v>
      </c>
    </row>
    <row r="33" spans="1:5">
      <c r="A33" s="26" t="s">
        <v>55</v>
      </c>
      <c r="B33" s="196">
        <v>0.83</v>
      </c>
      <c r="C33" s="197">
        <v>0.84</v>
      </c>
      <c r="D33" s="219">
        <v>0.28000000000000003</v>
      </c>
      <c r="E33" s="192">
        <v>0.28000000000000003</v>
      </c>
    </row>
    <row r="34" spans="1:5">
      <c r="A34" s="26" t="s">
        <v>56</v>
      </c>
      <c r="B34" s="196">
        <v>0.79</v>
      </c>
      <c r="C34" s="197">
        <v>0.8</v>
      </c>
      <c r="D34" s="219">
        <v>0.31</v>
      </c>
      <c r="E34" s="192">
        <v>0.32</v>
      </c>
    </row>
    <row r="35" spans="1:5">
      <c r="A35" s="26" t="s">
        <v>57</v>
      </c>
      <c r="B35" s="196">
        <v>0.71</v>
      </c>
      <c r="C35" s="197">
        <v>0.75</v>
      </c>
      <c r="D35" s="219">
        <v>0.3</v>
      </c>
      <c r="E35" s="192">
        <v>0.31</v>
      </c>
    </row>
    <row r="36" spans="1:5">
      <c r="A36" s="26" t="s">
        <v>58</v>
      </c>
      <c r="B36" s="196">
        <v>0.79</v>
      </c>
      <c r="C36" s="197">
        <v>0.78</v>
      </c>
      <c r="D36" s="219">
        <v>0.34</v>
      </c>
      <c r="E36" s="192">
        <v>0.32</v>
      </c>
    </row>
    <row r="37" spans="1:5">
      <c r="A37" s="26" t="s">
        <v>59</v>
      </c>
      <c r="B37" s="196">
        <v>0.72</v>
      </c>
      <c r="C37" s="197">
        <v>0.75</v>
      </c>
      <c r="D37" s="219">
        <v>0.27</v>
      </c>
      <c r="E37" s="192">
        <v>0.27</v>
      </c>
    </row>
    <row r="38" spans="1:5">
      <c r="A38" s="26" t="s">
        <v>60</v>
      </c>
      <c r="B38" s="196">
        <v>0.74</v>
      </c>
      <c r="C38" s="197">
        <v>0.8</v>
      </c>
      <c r="D38" s="219">
        <v>0.24</v>
      </c>
      <c r="E38" s="192">
        <v>0.28000000000000003</v>
      </c>
    </row>
    <row r="39" spans="1:5" ht="13.5" thickBot="1">
      <c r="A39" s="39" t="s">
        <v>61</v>
      </c>
      <c r="B39" s="198">
        <v>0.82</v>
      </c>
      <c r="C39" s="199">
        <v>0.85</v>
      </c>
      <c r="D39" s="220">
        <v>0.25</v>
      </c>
      <c r="E39" s="193">
        <v>0.3</v>
      </c>
    </row>
    <row r="40" spans="1:5" ht="13.5" thickBot="1">
      <c r="A40" s="8" t="s">
        <v>25</v>
      </c>
      <c r="B40" s="215">
        <v>0.74</v>
      </c>
      <c r="C40" s="216">
        <v>0.75</v>
      </c>
      <c r="D40" s="217">
        <v>0.33</v>
      </c>
      <c r="E40" s="217">
        <v>0.34</v>
      </c>
    </row>
    <row r="41" spans="1:5" ht="15.75" thickBot="1">
      <c r="A41" s="8" t="s">
        <v>18</v>
      </c>
      <c r="B41" s="213">
        <v>0.73</v>
      </c>
      <c r="C41" s="214">
        <v>0.74</v>
      </c>
      <c r="D41" s="213">
        <v>0.34</v>
      </c>
      <c r="E41" s="213">
        <v>0.34</v>
      </c>
    </row>
    <row r="42" spans="1:5">
      <c r="B42" s="70"/>
      <c r="C42" s="70"/>
      <c r="D42" s="70"/>
    </row>
    <row r="43" spans="1:5">
      <c r="B43" s="49"/>
      <c r="C43" s="49"/>
    </row>
    <row r="44" spans="1:5">
      <c r="B44" s="1"/>
      <c r="C44" s="1"/>
    </row>
    <row r="45" spans="1:5">
      <c r="B45" s="1"/>
      <c r="C45" s="1"/>
    </row>
    <row r="46" spans="1:5">
      <c r="B46" s="1"/>
      <c r="C46" s="1"/>
    </row>
    <row r="47" spans="1:5">
      <c r="B47" s="1"/>
      <c r="C47" s="1"/>
    </row>
    <row r="48" spans="1:5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49"/>
      <c r="C67" s="49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49"/>
      <c r="C91" s="49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  <row r="108" spans="2:3">
      <c r="B108" s="1"/>
      <c r="C108" s="1"/>
    </row>
    <row r="109" spans="2:3">
      <c r="B109" s="1"/>
      <c r="C109" s="1"/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49"/>
      <c r="C115" s="49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  <row r="124" spans="2:3">
      <c r="B124" s="1"/>
      <c r="C124" s="1"/>
    </row>
    <row r="125" spans="2:3">
      <c r="B125" s="1"/>
      <c r="C125" s="1"/>
    </row>
    <row r="126" spans="2:3">
      <c r="B126" s="1"/>
      <c r="C126" s="1"/>
    </row>
    <row r="127" spans="2:3">
      <c r="B127" s="1"/>
      <c r="C127" s="1"/>
    </row>
    <row r="128" spans="2:3">
      <c r="B128" s="1"/>
      <c r="C128" s="1"/>
    </row>
    <row r="129" spans="2:3">
      <c r="B129" s="1"/>
      <c r="C129" s="1"/>
    </row>
    <row r="130" spans="2:3">
      <c r="B130" s="1"/>
      <c r="C130" s="1"/>
    </row>
    <row r="131" spans="2:3">
      <c r="B131" s="1"/>
      <c r="C131" s="1"/>
    </row>
    <row r="132" spans="2:3">
      <c r="B132" s="1"/>
      <c r="C132" s="1"/>
    </row>
    <row r="133" spans="2:3">
      <c r="B133" s="1"/>
      <c r="C133" s="1"/>
    </row>
    <row r="134" spans="2:3">
      <c r="B134" s="1"/>
      <c r="C134" s="1"/>
    </row>
    <row r="135" spans="2:3">
      <c r="B135" s="1"/>
      <c r="C135" s="1"/>
    </row>
    <row r="136" spans="2:3">
      <c r="B136" s="1"/>
      <c r="C136" s="1"/>
    </row>
    <row r="137" spans="2:3">
      <c r="B137" s="1"/>
      <c r="C137" s="1"/>
    </row>
    <row r="138" spans="2:3">
      <c r="B138" s="1"/>
      <c r="C138" s="1"/>
    </row>
    <row r="139" spans="2:3">
      <c r="B139" s="49"/>
      <c r="C139" s="49"/>
    </row>
    <row r="140" spans="2:3">
      <c r="B140" s="1"/>
      <c r="C140" s="1"/>
    </row>
    <row r="141" spans="2:3">
      <c r="B141" s="1"/>
      <c r="C141" s="1"/>
    </row>
    <row r="142" spans="2:3">
      <c r="B142" s="1"/>
      <c r="C142" s="1"/>
    </row>
    <row r="143" spans="2:3">
      <c r="B143" s="1"/>
      <c r="C143" s="1"/>
    </row>
    <row r="144" spans="2:3">
      <c r="B144" s="1"/>
      <c r="C144" s="1"/>
    </row>
    <row r="145" spans="2:3">
      <c r="B145" s="1"/>
      <c r="C145" s="1"/>
    </row>
    <row r="146" spans="2:3">
      <c r="B146" s="1"/>
      <c r="C146" s="1"/>
    </row>
    <row r="147" spans="2:3">
      <c r="B147" s="1"/>
      <c r="C147" s="1"/>
    </row>
    <row r="148" spans="2:3">
      <c r="B148" s="1"/>
      <c r="C148" s="1"/>
    </row>
    <row r="149" spans="2:3">
      <c r="B149" s="1"/>
      <c r="C149" s="1"/>
    </row>
    <row r="150" spans="2:3">
      <c r="B150" s="1"/>
      <c r="C150" s="1"/>
    </row>
    <row r="151" spans="2:3">
      <c r="B151" s="1"/>
      <c r="C151" s="1"/>
    </row>
    <row r="152" spans="2:3">
      <c r="B152" s="1"/>
      <c r="C152" s="1"/>
    </row>
    <row r="153" spans="2:3">
      <c r="B153" s="1"/>
      <c r="C153" s="1"/>
    </row>
    <row r="154" spans="2:3">
      <c r="B154" s="1"/>
      <c r="C154" s="1"/>
    </row>
    <row r="155" spans="2:3">
      <c r="B155" s="1"/>
      <c r="C155" s="1"/>
    </row>
    <row r="156" spans="2:3">
      <c r="B156" s="1"/>
      <c r="C156" s="1"/>
    </row>
    <row r="157" spans="2:3">
      <c r="B157" s="1"/>
      <c r="C157" s="1"/>
    </row>
    <row r="158" spans="2:3">
      <c r="B158" s="1"/>
      <c r="C158" s="1"/>
    </row>
    <row r="159" spans="2:3">
      <c r="B159" s="1"/>
      <c r="C159" s="1"/>
    </row>
    <row r="160" spans="2:3">
      <c r="B160" s="1"/>
      <c r="C160" s="1"/>
    </row>
    <row r="161" spans="2:3">
      <c r="B161" s="1"/>
      <c r="C161" s="1"/>
    </row>
    <row r="162" spans="2:3">
      <c r="B162" s="1"/>
      <c r="C162" s="1"/>
    </row>
    <row r="163" spans="2:3">
      <c r="B163" s="49"/>
      <c r="C163" s="49"/>
    </row>
    <row r="164" spans="2:3">
      <c r="B164" s="1"/>
      <c r="C164" s="1"/>
    </row>
    <row r="165" spans="2:3">
      <c r="B165" s="1"/>
      <c r="C165" s="1"/>
    </row>
    <row r="166" spans="2:3">
      <c r="B166" s="1"/>
      <c r="C166" s="1"/>
    </row>
    <row r="167" spans="2:3">
      <c r="B167" s="1"/>
      <c r="C167" s="1"/>
    </row>
    <row r="168" spans="2:3">
      <c r="B168" s="1"/>
      <c r="C168" s="1"/>
    </row>
    <row r="169" spans="2:3">
      <c r="B169" s="1"/>
      <c r="C169" s="1"/>
    </row>
    <row r="170" spans="2:3">
      <c r="B170" s="1"/>
      <c r="C170" s="1"/>
    </row>
    <row r="171" spans="2:3">
      <c r="B171" s="1"/>
      <c r="C171" s="1"/>
    </row>
    <row r="172" spans="2:3">
      <c r="B172" s="1"/>
      <c r="C172" s="1"/>
    </row>
    <row r="173" spans="2:3">
      <c r="B173" s="1"/>
      <c r="C173" s="1"/>
    </row>
    <row r="174" spans="2:3">
      <c r="B174" s="1"/>
      <c r="C174" s="1"/>
    </row>
    <row r="175" spans="2:3">
      <c r="B175" s="1"/>
      <c r="C175" s="1"/>
    </row>
    <row r="176" spans="2:3">
      <c r="B176" s="1"/>
      <c r="C176" s="1"/>
    </row>
    <row r="177" spans="2:3">
      <c r="B177" s="1"/>
      <c r="C177" s="1"/>
    </row>
    <row r="178" spans="2:3">
      <c r="B178" s="1"/>
      <c r="C178" s="1"/>
    </row>
    <row r="179" spans="2:3">
      <c r="B179" s="1"/>
      <c r="C179" s="1"/>
    </row>
    <row r="180" spans="2:3">
      <c r="B180" s="1"/>
      <c r="C180" s="1"/>
    </row>
    <row r="181" spans="2:3">
      <c r="B181" s="1"/>
      <c r="C181" s="1"/>
    </row>
    <row r="182" spans="2:3">
      <c r="B182" s="1"/>
      <c r="C182" s="1"/>
    </row>
    <row r="183" spans="2:3">
      <c r="B183" s="1"/>
      <c r="C183" s="1"/>
    </row>
    <row r="184" spans="2:3">
      <c r="B184" s="1"/>
      <c r="C184" s="1"/>
    </row>
    <row r="185" spans="2:3">
      <c r="B185" s="1"/>
      <c r="C185" s="1"/>
    </row>
    <row r="186" spans="2:3">
      <c r="B186" s="1"/>
      <c r="C186" s="1"/>
    </row>
    <row r="187" spans="2:3">
      <c r="B187" s="49"/>
      <c r="C187" s="49"/>
    </row>
    <row r="188" spans="2:3">
      <c r="B188" s="1"/>
      <c r="C188" s="1"/>
    </row>
    <row r="189" spans="2:3">
      <c r="B189" s="1"/>
      <c r="C189" s="1"/>
    </row>
    <row r="190" spans="2:3">
      <c r="B190" s="1"/>
      <c r="C190" s="1"/>
    </row>
    <row r="191" spans="2:3">
      <c r="B191" s="1"/>
      <c r="C191" s="1"/>
    </row>
    <row r="192" spans="2:3">
      <c r="B192" s="1"/>
      <c r="C192" s="1"/>
    </row>
    <row r="193" spans="2:3">
      <c r="B193" s="1"/>
      <c r="C193" s="1"/>
    </row>
    <row r="194" spans="2:3">
      <c r="B194" s="1"/>
      <c r="C194" s="1"/>
    </row>
    <row r="195" spans="2:3">
      <c r="B195" s="1"/>
      <c r="C195" s="1"/>
    </row>
    <row r="196" spans="2:3">
      <c r="B196" s="1"/>
      <c r="C196" s="1"/>
    </row>
    <row r="197" spans="2:3">
      <c r="B197" s="1"/>
      <c r="C197" s="1"/>
    </row>
    <row r="198" spans="2:3">
      <c r="B198" s="1"/>
      <c r="C198" s="1"/>
    </row>
    <row r="199" spans="2:3">
      <c r="B199" s="1"/>
      <c r="C199" s="1"/>
    </row>
    <row r="200" spans="2:3">
      <c r="B200" s="1"/>
      <c r="C200" s="1"/>
    </row>
    <row r="201" spans="2:3">
      <c r="B201" s="1"/>
      <c r="C201" s="1"/>
    </row>
    <row r="202" spans="2:3">
      <c r="B202" s="1"/>
      <c r="C202" s="1"/>
    </row>
    <row r="203" spans="2:3">
      <c r="B203" s="1"/>
      <c r="C203" s="1"/>
    </row>
    <row r="204" spans="2:3">
      <c r="B204" s="1"/>
      <c r="C204" s="1"/>
    </row>
    <row r="205" spans="2:3">
      <c r="B205" s="1"/>
      <c r="C205" s="1"/>
    </row>
    <row r="206" spans="2:3">
      <c r="B206" s="1"/>
      <c r="C206" s="1"/>
    </row>
    <row r="207" spans="2:3">
      <c r="B207" s="1"/>
      <c r="C207" s="1"/>
    </row>
    <row r="208" spans="2:3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49"/>
      <c r="C211" s="49"/>
    </row>
    <row r="212" spans="2:3">
      <c r="B212" s="1"/>
      <c r="C212" s="1"/>
    </row>
    <row r="213" spans="2:3">
      <c r="B213" s="1"/>
      <c r="C213" s="1"/>
    </row>
    <row r="214" spans="2:3">
      <c r="B214" s="1"/>
      <c r="C214" s="1"/>
    </row>
    <row r="215" spans="2:3">
      <c r="B215" s="1"/>
      <c r="C215" s="1"/>
    </row>
    <row r="216" spans="2:3">
      <c r="B216" s="1"/>
      <c r="C216" s="1"/>
    </row>
    <row r="217" spans="2:3">
      <c r="B217" s="1"/>
      <c r="C217" s="1"/>
    </row>
    <row r="218" spans="2:3">
      <c r="B218" s="1"/>
      <c r="C218" s="1"/>
    </row>
    <row r="219" spans="2:3">
      <c r="B219" s="1"/>
      <c r="C219" s="1"/>
    </row>
    <row r="220" spans="2:3">
      <c r="B220" s="1"/>
      <c r="C220" s="1"/>
    </row>
    <row r="221" spans="2:3">
      <c r="B221" s="1"/>
      <c r="C221" s="1"/>
    </row>
    <row r="222" spans="2:3">
      <c r="B222" s="1"/>
      <c r="C222" s="1"/>
    </row>
    <row r="223" spans="2:3">
      <c r="B223" s="1"/>
      <c r="C223" s="1"/>
    </row>
    <row r="224" spans="2:3">
      <c r="B224" s="1"/>
      <c r="C224" s="1"/>
    </row>
    <row r="225" spans="2:3">
      <c r="B225" s="1"/>
      <c r="C225" s="1"/>
    </row>
    <row r="226" spans="2:3">
      <c r="B226" s="1"/>
      <c r="C226" s="1"/>
    </row>
    <row r="227" spans="2:3">
      <c r="B227" s="1"/>
      <c r="C227" s="1"/>
    </row>
    <row r="228" spans="2:3">
      <c r="B228" s="1"/>
      <c r="C228" s="1"/>
    </row>
    <row r="229" spans="2:3">
      <c r="B229" s="1"/>
      <c r="C229" s="1"/>
    </row>
    <row r="230" spans="2:3">
      <c r="B230" s="1"/>
      <c r="C230" s="1"/>
    </row>
    <row r="231" spans="2:3">
      <c r="B231" s="1"/>
      <c r="C231" s="1"/>
    </row>
    <row r="232" spans="2:3">
      <c r="B232" s="1"/>
      <c r="C232" s="1"/>
    </row>
    <row r="233" spans="2:3">
      <c r="B233" s="1"/>
      <c r="C233" s="1"/>
    </row>
    <row r="234" spans="2:3">
      <c r="B234" s="1"/>
      <c r="C234" s="1"/>
    </row>
    <row r="235" spans="2:3">
      <c r="B235" s="49"/>
      <c r="C235" s="49"/>
    </row>
    <row r="236" spans="2:3">
      <c r="B236" s="1"/>
      <c r="C236" s="1"/>
    </row>
    <row r="237" spans="2:3">
      <c r="B237" s="1"/>
      <c r="C237" s="1"/>
    </row>
    <row r="238" spans="2:3">
      <c r="B238" s="1"/>
      <c r="C238" s="1"/>
    </row>
    <row r="239" spans="2:3">
      <c r="B239" s="1"/>
      <c r="C239" s="1"/>
    </row>
    <row r="240" spans="2:3">
      <c r="B240" s="1"/>
      <c r="C240" s="1"/>
    </row>
    <row r="241" spans="2:3">
      <c r="B241" s="1"/>
      <c r="C241" s="1"/>
    </row>
    <row r="242" spans="2:3">
      <c r="B242" s="1"/>
      <c r="C242" s="1"/>
    </row>
    <row r="243" spans="2:3">
      <c r="B243" s="1"/>
      <c r="C243" s="1"/>
    </row>
    <row r="244" spans="2:3">
      <c r="B244" s="1"/>
      <c r="C244" s="1"/>
    </row>
    <row r="245" spans="2:3">
      <c r="B245" s="1"/>
      <c r="C245" s="1"/>
    </row>
    <row r="246" spans="2:3">
      <c r="B246" s="1"/>
      <c r="C246" s="1"/>
    </row>
    <row r="247" spans="2:3">
      <c r="B247" s="1"/>
      <c r="C247" s="1"/>
    </row>
    <row r="248" spans="2:3">
      <c r="B248" s="1"/>
      <c r="C248" s="1"/>
    </row>
    <row r="249" spans="2:3">
      <c r="B249" s="1"/>
      <c r="C249" s="1"/>
    </row>
    <row r="250" spans="2:3">
      <c r="B250" s="1"/>
      <c r="C250" s="1"/>
    </row>
    <row r="251" spans="2:3">
      <c r="B251" s="1"/>
      <c r="C251" s="1"/>
    </row>
    <row r="252" spans="2:3">
      <c r="B252" s="1"/>
      <c r="C252" s="1"/>
    </row>
    <row r="253" spans="2:3">
      <c r="B253" s="1"/>
      <c r="C253" s="1"/>
    </row>
    <row r="254" spans="2:3">
      <c r="B254" s="1"/>
      <c r="C254" s="1"/>
    </row>
    <row r="255" spans="2:3">
      <c r="B255" s="1"/>
      <c r="C255" s="1"/>
    </row>
    <row r="256" spans="2:3">
      <c r="B256" s="1"/>
      <c r="C256" s="1"/>
    </row>
    <row r="257" spans="2:3">
      <c r="B257" s="1"/>
      <c r="C257" s="1"/>
    </row>
    <row r="258" spans="2:3">
      <c r="B258" s="1"/>
      <c r="C258" s="1"/>
    </row>
    <row r="259" spans="2:3">
      <c r="B259" s="49"/>
      <c r="C259" s="49"/>
    </row>
    <row r="260" spans="2:3">
      <c r="B260" s="1"/>
      <c r="C260" s="1"/>
    </row>
    <row r="261" spans="2:3">
      <c r="B261" s="1"/>
      <c r="C261" s="1"/>
    </row>
    <row r="262" spans="2:3">
      <c r="B262" s="1"/>
      <c r="C262" s="1"/>
    </row>
    <row r="263" spans="2:3">
      <c r="B263" s="1"/>
      <c r="C263" s="1"/>
    </row>
    <row r="264" spans="2:3">
      <c r="B264" s="1"/>
      <c r="C264" s="1"/>
    </row>
    <row r="265" spans="2:3">
      <c r="B265" s="1"/>
      <c r="C265" s="1"/>
    </row>
    <row r="266" spans="2:3">
      <c r="B266" s="1"/>
      <c r="C266" s="1"/>
    </row>
    <row r="267" spans="2:3">
      <c r="B267" s="1"/>
      <c r="C267" s="1"/>
    </row>
    <row r="268" spans="2:3">
      <c r="B268" s="1"/>
      <c r="C268" s="1"/>
    </row>
    <row r="269" spans="2:3">
      <c r="B269" s="1"/>
      <c r="C269" s="1"/>
    </row>
    <row r="270" spans="2:3">
      <c r="B270" s="1"/>
      <c r="C270" s="1"/>
    </row>
    <row r="271" spans="2:3">
      <c r="B271" s="1"/>
      <c r="C271" s="1"/>
    </row>
    <row r="272" spans="2:3">
      <c r="B272" s="1"/>
      <c r="C272" s="1"/>
    </row>
    <row r="273" spans="2:3">
      <c r="B273" s="1"/>
      <c r="C273" s="1"/>
    </row>
    <row r="274" spans="2:3">
      <c r="B274" s="1"/>
      <c r="C274" s="1"/>
    </row>
    <row r="275" spans="2:3">
      <c r="B275" s="1"/>
      <c r="C275" s="1"/>
    </row>
    <row r="276" spans="2:3">
      <c r="B276" s="1"/>
      <c r="C276" s="1"/>
    </row>
    <row r="277" spans="2:3">
      <c r="B277" s="1"/>
      <c r="C277" s="1"/>
    </row>
    <row r="278" spans="2:3">
      <c r="B278" s="1"/>
      <c r="C278" s="1"/>
    </row>
    <row r="279" spans="2:3">
      <c r="B279" s="1"/>
      <c r="C279" s="1"/>
    </row>
    <row r="280" spans="2:3">
      <c r="B280" s="1"/>
      <c r="C280" s="1"/>
    </row>
    <row r="281" spans="2:3">
      <c r="B281" s="1"/>
      <c r="C281" s="1"/>
    </row>
    <row r="282" spans="2:3">
      <c r="B282" s="1"/>
      <c r="C282" s="1"/>
    </row>
    <row r="283" spans="2:3">
      <c r="B283" s="49"/>
      <c r="C283" s="49"/>
    </row>
    <row r="284" spans="2:3">
      <c r="B284" s="1"/>
      <c r="C284" s="1"/>
    </row>
    <row r="285" spans="2:3">
      <c r="B285" s="1"/>
      <c r="C285" s="1"/>
    </row>
    <row r="286" spans="2:3">
      <c r="B286" s="1"/>
      <c r="C286" s="1"/>
    </row>
    <row r="287" spans="2:3">
      <c r="B287" s="1"/>
      <c r="C287" s="1"/>
    </row>
    <row r="288" spans="2:3">
      <c r="B288" s="1"/>
      <c r="C288" s="1"/>
    </row>
    <row r="289" spans="2:3">
      <c r="B289" s="1"/>
      <c r="C289" s="1"/>
    </row>
    <row r="290" spans="2:3">
      <c r="B290" s="1"/>
      <c r="C290" s="1"/>
    </row>
    <row r="291" spans="2:3">
      <c r="B291" s="1"/>
      <c r="C291" s="1"/>
    </row>
    <row r="292" spans="2:3">
      <c r="B292" s="1"/>
      <c r="C292" s="1"/>
    </row>
    <row r="293" spans="2:3">
      <c r="B293" s="1"/>
      <c r="C293" s="1"/>
    </row>
    <row r="294" spans="2:3">
      <c r="B294" s="1"/>
      <c r="C294" s="1"/>
    </row>
    <row r="295" spans="2:3">
      <c r="B295" s="1"/>
      <c r="C295" s="1"/>
    </row>
    <row r="296" spans="2:3">
      <c r="B296" s="1"/>
      <c r="C296" s="1"/>
    </row>
    <row r="297" spans="2:3">
      <c r="B297" s="1"/>
      <c r="C297" s="1"/>
    </row>
    <row r="298" spans="2:3">
      <c r="B298" s="1"/>
      <c r="C298" s="1"/>
    </row>
    <row r="299" spans="2:3">
      <c r="B299" s="1"/>
      <c r="C299" s="1"/>
    </row>
    <row r="300" spans="2:3">
      <c r="B300" s="1"/>
      <c r="C300" s="1"/>
    </row>
    <row r="301" spans="2:3">
      <c r="B301" s="1"/>
      <c r="C301" s="1"/>
    </row>
    <row r="302" spans="2:3">
      <c r="B302" s="1"/>
      <c r="C302" s="1"/>
    </row>
    <row r="303" spans="2:3">
      <c r="B303" s="1"/>
      <c r="C303" s="1"/>
    </row>
    <row r="304" spans="2:3">
      <c r="B304" s="1"/>
      <c r="C304" s="1"/>
    </row>
    <row r="305" spans="2:3">
      <c r="B305" s="1"/>
      <c r="C305" s="1"/>
    </row>
    <row r="306" spans="2:3">
      <c r="B306" s="1"/>
      <c r="C306" s="1"/>
    </row>
    <row r="307" spans="2:3">
      <c r="B307" s="49"/>
      <c r="C307" s="49"/>
    </row>
    <row r="308" spans="2:3">
      <c r="B308" s="1"/>
      <c r="C308" s="1"/>
    </row>
    <row r="309" spans="2:3">
      <c r="B309" s="1"/>
      <c r="C309" s="1"/>
    </row>
    <row r="310" spans="2:3">
      <c r="B310" s="1"/>
      <c r="C310" s="1"/>
    </row>
    <row r="311" spans="2:3">
      <c r="B311" s="1"/>
      <c r="C311" s="1"/>
    </row>
    <row r="312" spans="2:3">
      <c r="B312" s="1"/>
      <c r="C312" s="1"/>
    </row>
    <row r="313" spans="2:3">
      <c r="B313" s="1"/>
      <c r="C313" s="1"/>
    </row>
    <row r="314" spans="2:3">
      <c r="B314" s="1"/>
      <c r="C314" s="1"/>
    </row>
    <row r="315" spans="2:3">
      <c r="B315" s="1"/>
      <c r="C315" s="1"/>
    </row>
    <row r="316" spans="2:3">
      <c r="B316" s="1"/>
      <c r="C316" s="1"/>
    </row>
    <row r="317" spans="2:3">
      <c r="B317" s="1"/>
      <c r="C317" s="1"/>
    </row>
    <row r="318" spans="2:3">
      <c r="B318" s="1"/>
      <c r="C318" s="1"/>
    </row>
    <row r="319" spans="2:3">
      <c r="B319" s="1"/>
      <c r="C319" s="1"/>
    </row>
    <row r="320" spans="2:3">
      <c r="B320" s="1"/>
      <c r="C320" s="1"/>
    </row>
    <row r="321" spans="2:3">
      <c r="B321" s="1"/>
      <c r="C321" s="1"/>
    </row>
    <row r="322" spans="2:3">
      <c r="B322" s="1"/>
      <c r="C322" s="1"/>
    </row>
    <row r="323" spans="2:3">
      <c r="B323" s="1"/>
      <c r="C323" s="1"/>
    </row>
    <row r="324" spans="2:3">
      <c r="B324" s="1"/>
      <c r="C324" s="1"/>
    </row>
    <row r="325" spans="2:3">
      <c r="B325" s="1"/>
      <c r="C325" s="1"/>
    </row>
    <row r="326" spans="2:3">
      <c r="B326" s="1"/>
      <c r="C326" s="1"/>
    </row>
    <row r="327" spans="2:3">
      <c r="B327" s="1"/>
      <c r="C327" s="1"/>
    </row>
    <row r="328" spans="2:3">
      <c r="B328" s="1"/>
      <c r="C328" s="1"/>
    </row>
    <row r="329" spans="2:3">
      <c r="B329" s="1"/>
      <c r="C329" s="1"/>
    </row>
    <row r="330" spans="2:3">
      <c r="B330" s="1"/>
      <c r="C330" s="1"/>
    </row>
    <row r="331" spans="2:3">
      <c r="B331" s="49"/>
      <c r="C331" s="49"/>
    </row>
    <row r="332" spans="2:3">
      <c r="B332" s="1"/>
      <c r="C332" s="1"/>
    </row>
    <row r="333" spans="2:3">
      <c r="B333" s="1"/>
      <c r="C333" s="1"/>
    </row>
    <row r="334" spans="2:3">
      <c r="B334" s="1"/>
      <c r="C334" s="1"/>
    </row>
    <row r="335" spans="2:3">
      <c r="B335" s="1"/>
      <c r="C335" s="1"/>
    </row>
    <row r="336" spans="2:3">
      <c r="B336" s="1"/>
      <c r="C336" s="1"/>
    </row>
    <row r="337" spans="2:3">
      <c r="B337" s="1"/>
      <c r="C337" s="1"/>
    </row>
    <row r="338" spans="2:3">
      <c r="B338" s="1"/>
      <c r="C338" s="1"/>
    </row>
    <row r="339" spans="2:3">
      <c r="B339" s="1"/>
      <c r="C339" s="1"/>
    </row>
    <row r="340" spans="2:3">
      <c r="B340" s="1"/>
      <c r="C340" s="1"/>
    </row>
    <row r="341" spans="2:3">
      <c r="B341" s="1"/>
      <c r="C341" s="1"/>
    </row>
    <row r="342" spans="2:3">
      <c r="B342" s="1"/>
      <c r="C342" s="1"/>
    </row>
    <row r="343" spans="2:3">
      <c r="B343" s="1"/>
      <c r="C343" s="1"/>
    </row>
    <row r="344" spans="2:3">
      <c r="B344" s="1"/>
      <c r="C344" s="1"/>
    </row>
    <row r="345" spans="2:3">
      <c r="B345" s="1"/>
      <c r="C345" s="1"/>
    </row>
    <row r="346" spans="2:3">
      <c r="B346" s="1"/>
      <c r="C346" s="1"/>
    </row>
    <row r="347" spans="2:3">
      <c r="B347" s="1"/>
      <c r="C347" s="1"/>
    </row>
    <row r="348" spans="2:3">
      <c r="B348" s="1"/>
      <c r="C348" s="1"/>
    </row>
    <row r="349" spans="2:3">
      <c r="B349" s="1"/>
      <c r="C349" s="1"/>
    </row>
    <row r="350" spans="2:3">
      <c r="B350" s="1"/>
      <c r="C350" s="1"/>
    </row>
    <row r="351" spans="2:3">
      <c r="B351" s="1"/>
      <c r="C351" s="1"/>
    </row>
    <row r="352" spans="2:3">
      <c r="B352" s="1"/>
      <c r="C352" s="1"/>
    </row>
    <row r="353" spans="2:3">
      <c r="B353" s="1"/>
      <c r="C353" s="1"/>
    </row>
    <row r="354" spans="2:3">
      <c r="B354" s="1"/>
      <c r="C354" s="1"/>
    </row>
    <row r="355" spans="2:3">
      <c r="B355" s="49"/>
      <c r="C355" s="49"/>
    </row>
    <row r="356" spans="2:3">
      <c r="B356" s="1"/>
      <c r="C356" s="1"/>
    </row>
    <row r="357" spans="2:3">
      <c r="B357" s="1"/>
      <c r="C357" s="1"/>
    </row>
    <row r="358" spans="2:3">
      <c r="B358" s="1"/>
      <c r="C358" s="1"/>
    </row>
    <row r="359" spans="2:3">
      <c r="B359" s="1"/>
      <c r="C359" s="1"/>
    </row>
    <row r="360" spans="2:3">
      <c r="B360" s="1"/>
      <c r="C360" s="1"/>
    </row>
    <row r="361" spans="2:3">
      <c r="B361" s="1"/>
      <c r="C361" s="1"/>
    </row>
    <row r="362" spans="2:3">
      <c r="B362" s="1"/>
      <c r="C362" s="1"/>
    </row>
    <row r="363" spans="2:3">
      <c r="B363" s="1"/>
      <c r="C363" s="1"/>
    </row>
    <row r="364" spans="2:3">
      <c r="B364" s="1"/>
      <c r="C364" s="1"/>
    </row>
    <row r="365" spans="2:3">
      <c r="B365" s="1"/>
      <c r="C365" s="1"/>
    </row>
    <row r="366" spans="2:3">
      <c r="B366" s="1"/>
      <c r="C366" s="1"/>
    </row>
    <row r="367" spans="2:3">
      <c r="B367" s="1"/>
      <c r="C367" s="1"/>
    </row>
    <row r="368" spans="2:3">
      <c r="B368" s="1"/>
      <c r="C368" s="1"/>
    </row>
    <row r="369" spans="2:3">
      <c r="B369" s="1"/>
      <c r="C369" s="1"/>
    </row>
    <row r="370" spans="2:3">
      <c r="B370" s="1"/>
      <c r="C370" s="1"/>
    </row>
    <row r="371" spans="2:3">
      <c r="B371" s="1"/>
      <c r="C371" s="1"/>
    </row>
    <row r="372" spans="2:3">
      <c r="B372" s="1"/>
      <c r="C372" s="1"/>
    </row>
    <row r="373" spans="2:3">
      <c r="B373" s="1"/>
      <c r="C373" s="1"/>
    </row>
    <row r="374" spans="2:3">
      <c r="B374" s="1"/>
      <c r="C374" s="1"/>
    </row>
    <row r="375" spans="2:3">
      <c r="B375" s="1"/>
      <c r="C375" s="1"/>
    </row>
    <row r="376" spans="2:3">
      <c r="B376" s="1"/>
      <c r="C376" s="1"/>
    </row>
    <row r="377" spans="2:3">
      <c r="B377" s="1"/>
      <c r="C377" s="1"/>
    </row>
    <row r="378" spans="2:3">
      <c r="B378" s="1"/>
      <c r="C378" s="1"/>
    </row>
    <row r="379" spans="2:3">
      <c r="B379" s="49"/>
      <c r="C379" s="49"/>
    </row>
    <row r="380" spans="2:3">
      <c r="B380" s="1"/>
      <c r="C380" s="1"/>
    </row>
    <row r="381" spans="2:3">
      <c r="B381" s="1"/>
      <c r="C381" s="1"/>
    </row>
    <row r="382" spans="2:3">
      <c r="B382" s="1"/>
      <c r="C382" s="1"/>
    </row>
    <row r="383" spans="2:3">
      <c r="B383" s="1"/>
      <c r="C383" s="1"/>
    </row>
    <row r="384" spans="2:3">
      <c r="B384" s="1"/>
      <c r="C384" s="1"/>
    </row>
    <row r="385" spans="2:3">
      <c r="B385" s="1"/>
      <c r="C385" s="1"/>
    </row>
    <row r="386" spans="2:3">
      <c r="B386" s="1"/>
      <c r="C386" s="1"/>
    </row>
    <row r="387" spans="2:3">
      <c r="B387" s="1"/>
      <c r="C387" s="1"/>
    </row>
    <row r="388" spans="2:3">
      <c r="B388" s="1"/>
      <c r="C388" s="1"/>
    </row>
    <row r="389" spans="2:3">
      <c r="B389" s="1"/>
      <c r="C389" s="1"/>
    </row>
    <row r="390" spans="2:3">
      <c r="B390" s="1"/>
      <c r="C390" s="1"/>
    </row>
    <row r="391" spans="2:3">
      <c r="B391" s="1"/>
      <c r="C391" s="1"/>
    </row>
    <row r="392" spans="2:3">
      <c r="B392" s="1"/>
      <c r="C392" s="1"/>
    </row>
    <row r="393" spans="2:3">
      <c r="B393" s="1"/>
      <c r="C393" s="1"/>
    </row>
    <row r="394" spans="2:3">
      <c r="B394" s="1"/>
      <c r="C394" s="1"/>
    </row>
    <row r="395" spans="2:3">
      <c r="B395" s="1"/>
      <c r="C395" s="1"/>
    </row>
    <row r="396" spans="2:3">
      <c r="B396" s="1"/>
      <c r="C396" s="1"/>
    </row>
    <row r="397" spans="2:3">
      <c r="B397" s="1"/>
      <c r="C397" s="1"/>
    </row>
    <row r="398" spans="2:3">
      <c r="B398" s="1"/>
      <c r="C398" s="1"/>
    </row>
    <row r="399" spans="2:3">
      <c r="B399" s="1"/>
      <c r="C399" s="1"/>
    </row>
    <row r="400" spans="2:3">
      <c r="B400" s="1"/>
      <c r="C400" s="1"/>
    </row>
    <row r="401" spans="2:3">
      <c r="B401" s="1"/>
      <c r="C401" s="1"/>
    </row>
    <row r="402" spans="2:3">
      <c r="B402" s="1"/>
      <c r="C402" s="1"/>
    </row>
    <row r="403" spans="2:3">
      <c r="B403" s="49"/>
      <c r="C403" s="49"/>
    </row>
    <row r="404" spans="2:3">
      <c r="B404" s="1"/>
      <c r="C404" s="1"/>
    </row>
    <row r="405" spans="2:3">
      <c r="B405" s="1"/>
      <c r="C405" s="1"/>
    </row>
    <row r="406" spans="2:3">
      <c r="B406" s="1"/>
      <c r="C406" s="1"/>
    </row>
    <row r="407" spans="2:3">
      <c r="B407" s="1"/>
      <c r="C407" s="1"/>
    </row>
    <row r="408" spans="2:3">
      <c r="B408" s="1"/>
      <c r="C408" s="1"/>
    </row>
    <row r="409" spans="2:3">
      <c r="B409" s="1"/>
      <c r="C409" s="1"/>
    </row>
    <row r="410" spans="2:3">
      <c r="B410" s="1"/>
      <c r="C410" s="1"/>
    </row>
    <row r="411" spans="2:3">
      <c r="B411" s="1"/>
      <c r="C411" s="1"/>
    </row>
    <row r="412" spans="2:3">
      <c r="B412" s="1"/>
      <c r="C412" s="1"/>
    </row>
    <row r="413" spans="2:3">
      <c r="B413" s="1"/>
      <c r="C413" s="1"/>
    </row>
    <row r="414" spans="2:3">
      <c r="B414" s="1"/>
      <c r="C414" s="1"/>
    </row>
    <row r="415" spans="2:3">
      <c r="B415" s="1"/>
      <c r="C415" s="1"/>
    </row>
    <row r="416" spans="2:3">
      <c r="B416" s="1"/>
      <c r="C416" s="1"/>
    </row>
    <row r="417" spans="2:3">
      <c r="B417" s="1"/>
      <c r="C417" s="1"/>
    </row>
    <row r="418" spans="2:3">
      <c r="B418" s="1"/>
      <c r="C418" s="1"/>
    </row>
    <row r="419" spans="2:3">
      <c r="B419" s="1"/>
      <c r="C419" s="1"/>
    </row>
    <row r="420" spans="2:3">
      <c r="B420" s="1"/>
      <c r="C420" s="1"/>
    </row>
    <row r="421" spans="2:3">
      <c r="B421" s="1"/>
      <c r="C421" s="1"/>
    </row>
    <row r="422" spans="2:3">
      <c r="B422" s="1"/>
      <c r="C422" s="1"/>
    </row>
    <row r="423" spans="2:3">
      <c r="B423" s="1"/>
      <c r="C423" s="1"/>
    </row>
    <row r="424" spans="2:3">
      <c r="B424" s="1"/>
      <c r="C424" s="1"/>
    </row>
    <row r="425" spans="2:3">
      <c r="B425" s="1"/>
      <c r="C425" s="1"/>
    </row>
    <row r="426" spans="2:3">
      <c r="B426" s="1"/>
      <c r="C426" s="1"/>
    </row>
    <row r="427" spans="2:3">
      <c r="B427" s="49"/>
      <c r="C427" s="49"/>
    </row>
    <row r="428" spans="2:3">
      <c r="B428" s="1"/>
      <c r="C428" s="1"/>
    </row>
    <row r="429" spans="2:3">
      <c r="B429" s="1"/>
      <c r="C429" s="1"/>
    </row>
    <row r="430" spans="2:3">
      <c r="B430" s="1"/>
      <c r="C430" s="1"/>
    </row>
    <row r="431" spans="2:3">
      <c r="B431" s="1"/>
      <c r="C431" s="1"/>
    </row>
    <row r="432" spans="2:3">
      <c r="B432" s="1"/>
      <c r="C432" s="1"/>
    </row>
    <row r="433" spans="2:3">
      <c r="B433" s="1"/>
      <c r="C433" s="1"/>
    </row>
    <row r="434" spans="2:3">
      <c r="B434" s="1"/>
      <c r="C434" s="1"/>
    </row>
    <row r="435" spans="2:3">
      <c r="B435" s="1"/>
      <c r="C435" s="1"/>
    </row>
    <row r="436" spans="2:3">
      <c r="B436" s="1"/>
      <c r="C436" s="1"/>
    </row>
    <row r="437" spans="2:3">
      <c r="B437" s="1"/>
      <c r="C437" s="1"/>
    </row>
    <row r="438" spans="2:3">
      <c r="B438" s="1"/>
      <c r="C438" s="1"/>
    </row>
    <row r="439" spans="2:3">
      <c r="B439" s="1"/>
      <c r="C439" s="1"/>
    </row>
    <row r="440" spans="2:3">
      <c r="B440" s="1"/>
      <c r="C440" s="1"/>
    </row>
    <row r="441" spans="2:3">
      <c r="B441" s="1"/>
      <c r="C441" s="1"/>
    </row>
    <row r="442" spans="2:3">
      <c r="B442" s="1"/>
      <c r="C442" s="1"/>
    </row>
    <row r="443" spans="2:3">
      <c r="B443" s="1"/>
      <c r="C443" s="1"/>
    </row>
    <row r="444" spans="2:3">
      <c r="B444" s="1"/>
      <c r="C444" s="1"/>
    </row>
    <row r="445" spans="2:3">
      <c r="B445" s="1"/>
      <c r="C445" s="1"/>
    </row>
    <row r="446" spans="2:3">
      <c r="B446" s="1"/>
      <c r="C446" s="1"/>
    </row>
    <row r="447" spans="2:3">
      <c r="B447" s="1"/>
      <c r="C447" s="1"/>
    </row>
    <row r="448" spans="2:3">
      <c r="B448" s="1"/>
      <c r="C448" s="1"/>
    </row>
    <row r="449" spans="2:3">
      <c r="B449" s="1"/>
      <c r="C449" s="1"/>
    </row>
    <row r="450" spans="2:3">
      <c r="B450" s="1"/>
      <c r="C450" s="1"/>
    </row>
    <row r="451" spans="2:3">
      <c r="B451" s="49"/>
      <c r="C451" s="49"/>
    </row>
    <row r="452" spans="2:3">
      <c r="B452" s="1"/>
      <c r="C452" s="1"/>
    </row>
    <row r="453" spans="2:3">
      <c r="B453" s="1"/>
      <c r="C453" s="1"/>
    </row>
    <row r="454" spans="2:3">
      <c r="B454" s="1"/>
      <c r="C454" s="1"/>
    </row>
    <row r="455" spans="2:3">
      <c r="B455" s="1"/>
      <c r="C455" s="1"/>
    </row>
    <row r="456" spans="2:3">
      <c r="B456" s="1"/>
      <c r="C456" s="1"/>
    </row>
    <row r="457" spans="2:3">
      <c r="B457" s="1"/>
      <c r="C457" s="1"/>
    </row>
    <row r="458" spans="2:3">
      <c r="B458" s="1"/>
      <c r="C458" s="1"/>
    </row>
    <row r="459" spans="2:3">
      <c r="B459" s="1"/>
      <c r="C459" s="1"/>
    </row>
    <row r="460" spans="2:3">
      <c r="B460" s="1"/>
      <c r="C460" s="1"/>
    </row>
    <row r="461" spans="2:3">
      <c r="B461" s="1"/>
      <c r="C461" s="1"/>
    </row>
    <row r="462" spans="2:3">
      <c r="B462" s="1"/>
      <c r="C462" s="1"/>
    </row>
    <row r="463" spans="2:3">
      <c r="B463" s="1"/>
      <c r="C463" s="1"/>
    </row>
    <row r="464" spans="2:3">
      <c r="B464" s="1"/>
      <c r="C464" s="1"/>
    </row>
    <row r="465" spans="2:3">
      <c r="B465" s="1"/>
      <c r="C465" s="1"/>
    </row>
    <row r="466" spans="2:3">
      <c r="B466" s="1"/>
      <c r="C466" s="1"/>
    </row>
    <row r="467" spans="2:3">
      <c r="B467" s="1"/>
      <c r="C467" s="1"/>
    </row>
    <row r="468" spans="2:3">
      <c r="B468" s="1"/>
      <c r="C468" s="1"/>
    </row>
    <row r="469" spans="2:3">
      <c r="B469" s="1"/>
      <c r="C469" s="1"/>
    </row>
    <row r="470" spans="2:3">
      <c r="B470" s="1"/>
      <c r="C470" s="1"/>
    </row>
    <row r="471" spans="2:3">
      <c r="B471" s="1"/>
      <c r="C471" s="1"/>
    </row>
    <row r="472" spans="2:3">
      <c r="B472" s="1"/>
      <c r="C472" s="1"/>
    </row>
    <row r="473" spans="2:3">
      <c r="B473" s="1"/>
      <c r="C473" s="1"/>
    </row>
    <row r="474" spans="2:3">
      <c r="B474" s="1"/>
      <c r="C474" s="1"/>
    </row>
    <row r="475" spans="2:3">
      <c r="B475" s="49"/>
      <c r="C475" s="49"/>
    </row>
    <row r="476" spans="2:3">
      <c r="B476" s="1"/>
      <c r="C476" s="1"/>
    </row>
    <row r="477" spans="2:3">
      <c r="B477" s="1"/>
      <c r="C477" s="1"/>
    </row>
    <row r="478" spans="2:3">
      <c r="B478" s="1"/>
      <c r="C478" s="1"/>
    </row>
    <row r="479" spans="2:3">
      <c r="B479" s="1"/>
      <c r="C479" s="1"/>
    </row>
    <row r="480" spans="2:3">
      <c r="B480" s="1"/>
      <c r="C480" s="1"/>
    </row>
    <row r="481" spans="2:3">
      <c r="B481" s="1"/>
      <c r="C481" s="1"/>
    </row>
    <row r="482" spans="2:3">
      <c r="B482" s="1"/>
      <c r="C482" s="1"/>
    </row>
    <row r="483" spans="2:3">
      <c r="B483" s="1"/>
      <c r="C483" s="1"/>
    </row>
    <row r="484" spans="2:3">
      <c r="B484" s="1"/>
      <c r="C484" s="1"/>
    </row>
    <row r="485" spans="2:3">
      <c r="B485" s="1"/>
      <c r="C485" s="1"/>
    </row>
    <row r="486" spans="2:3">
      <c r="B486" s="1"/>
      <c r="C486" s="1"/>
    </row>
    <row r="487" spans="2:3">
      <c r="B487" s="1"/>
      <c r="C487" s="1"/>
    </row>
    <row r="488" spans="2:3">
      <c r="B488" s="1"/>
      <c r="C488" s="1"/>
    </row>
    <row r="489" spans="2:3">
      <c r="B489" s="1"/>
      <c r="C489" s="1"/>
    </row>
    <row r="490" spans="2:3">
      <c r="B490" s="1"/>
      <c r="C490" s="1"/>
    </row>
    <row r="491" spans="2:3">
      <c r="B491" s="1"/>
      <c r="C491" s="1"/>
    </row>
    <row r="492" spans="2:3">
      <c r="B492" s="1"/>
      <c r="C492" s="1"/>
    </row>
    <row r="493" spans="2:3">
      <c r="B493" s="1"/>
      <c r="C493" s="1"/>
    </row>
    <row r="494" spans="2:3">
      <c r="B494" s="1"/>
      <c r="C494" s="1"/>
    </row>
    <row r="495" spans="2:3">
      <c r="B495" s="1"/>
      <c r="C495" s="1"/>
    </row>
    <row r="496" spans="2:3">
      <c r="B496" s="1"/>
      <c r="C496" s="1"/>
    </row>
    <row r="497" spans="2:3">
      <c r="B497" s="1"/>
      <c r="C497" s="1"/>
    </row>
    <row r="498" spans="2:3">
      <c r="B498" s="1"/>
      <c r="C498" s="1"/>
    </row>
    <row r="499" spans="2:3">
      <c r="B499" s="49"/>
      <c r="C499" s="49"/>
    </row>
    <row r="500" spans="2:3">
      <c r="B500" s="1"/>
      <c r="C500" s="1"/>
    </row>
    <row r="501" spans="2:3">
      <c r="B501" s="1"/>
      <c r="C501" s="1"/>
    </row>
    <row r="502" spans="2:3">
      <c r="B502" s="1"/>
      <c r="C502" s="1"/>
    </row>
    <row r="503" spans="2:3">
      <c r="B503" s="1"/>
      <c r="C503" s="1"/>
    </row>
    <row r="504" spans="2:3">
      <c r="B504" s="1"/>
      <c r="C504" s="1"/>
    </row>
    <row r="505" spans="2:3">
      <c r="B505" s="1"/>
      <c r="C505" s="1"/>
    </row>
    <row r="506" spans="2:3">
      <c r="B506" s="1"/>
      <c r="C506" s="1"/>
    </row>
    <row r="507" spans="2:3">
      <c r="B507" s="1"/>
      <c r="C507" s="1"/>
    </row>
    <row r="508" spans="2:3">
      <c r="B508" s="1"/>
      <c r="C508" s="1"/>
    </row>
    <row r="509" spans="2:3">
      <c r="B509" s="1"/>
      <c r="C509" s="1"/>
    </row>
    <row r="510" spans="2:3">
      <c r="B510" s="1"/>
      <c r="C510" s="1"/>
    </row>
    <row r="511" spans="2:3">
      <c r="B511" s="1"/>
      <c r="C511" s="1"/>
    </row>
    <row r="512" spans="2:3">
      <c r="B512" s="1"/>
      <c r="C512" s="1"/>
    </row>
    <row r="513" spans="2:3">
      <c r="B513" s="1"/>
      <c r="C513" s="1"/>
    </row>
    <row r="514" spans="2:3">
      <c r="B514" s="1"/>
      <c r="C514" s="1"/>
    </row>
    <row r="515" spans="2:3">
      <c r="B515" s="1"/>
      <c r="C515" s="1"/>
    </row>
    <row r="516" spans="2:3">
      <c r="B516" s="1"/>
      <c r="C516" s="1"/>
    </row>
    <row r="517" spans="2:3">
      <c r="B517" s="1"/>
      <c r="C517" s="1"/>
    </row>
    <row r="518" spans="2:3">
      <c r="B518" s="1"/>
      <c r="C518" s="1"/>
    </row>
    <row r="519" spans="2:3">
      <c r="B519" s="1"/>
      <c r="C519" s="1"/>
    </row>
    <row r="520" spans="2:3">
      <c r="B520" s="1"/>
      <c r="C520" s="1"/>
    </row>
    <row r="521" spans="2:3">
      <c r="B521" s="1"/>
      <c r="C521" s="1"/>
    </row>
    <row r="522" spans="2:3">
      <c r="B522" s="1"/>
      <c r="C522" s="1"/>
    </row>
    <row r="523" spans="2:3">
      <c r="B523" s="49"/>
      <c r="C523" s="49"/>
    </row>
    <row r="524" spans="2:3">
      <c r="B524" s="1"/>
      <c r="C524" s="1"/>
    </row>
    <row r="525" spans="2:3">
      <c r="B525" s="1"/>
      <c r="C525" s="1"/>
    </row>
    <row r="526" spans="2:3">
      <c r="B526" s="1"/>
      <c r="C526" s="1"/>
    </row>
    <row r="527" spans="2:3">
      <c r="B527" s="1"/>
      <c r="C527" s="1"/>
    </row>
    <row r="528" spans="2:3">
      <c r="B528" s="1"/>
      <c r="C528" s="1"/>
    </row>
    <row r="529" spans="2:3">
      <c r="B529" s="1"/>
      <c r="C529" s="1"/>
    </row>
    <row r="530" spans="2:3">
      <c r="B530" s="1"/>
      <c r="C530" s="1"/>
    </row>
    <row r="531" spans="2:3">
      <c r="B531" s="1"/>
      <c r="C531" s="1"/>
    </row>
    <row r="532" spans="2:3">
      <c r="B532" s="1"/>
      <c r="C532" s="1"/>
    </row>
    <row r="533" spans="2:3">
      <c r="B533" s="1"/>
      <c r="C533" s="1"/>
    </row>
    <row r="534" spans="2:3">
      <c r="B534" s="1"/>
      <c r="C534" s="1"/>
    </row>
    <row r="535" spans="2:3">
      <c r="B535" s="1"/>
      <c r="C535" s="1"/>
    </row>
    <row r="536" spans="2:3">
      <c r="B536" s="1"/>
      <c r="C536" s="1"/>
    </row>
    <row r="537" spans="2:3">
      <c r="B537" s="1"/>
      <c r="C537" s="1"/>
    </row>
    <row r="538" spans="2:3">
      <c r="B538" s="1"/>
      <c r="C538" s="1"/>
    </row>
    <row r="539" spans="2:3">
      <c r="B539" s="1"/>
      <c r="C539" s="1"/>
    </row>
    <row r="540" spans="2:3">
      <c r="B540" s="1"/>
      <c r="C540" s="1"/>
    </row>
    <row r="541" spans="2:3">
      <c r="B541" s="1"/>
      <c r="C541" s="1"/>
    </row>
    <row r="542" spans="2:3">
      <c r="B542" s="1"/>
      <c r="C542" s="1"/>
    </row>
    <row r="543" spans="2:3">
      <c r="B543" s="1"/>
      <c r="C543" s="1"/>
    </row>
    <row r="544" spans="2:3">
      <c r="B544" s="1"/>
      <c r="C544" s="1"/>
    </row>
    <row r="545" spans="2:3">
      <c r="B545" s="1"/>
      <c r="C545" s="1"/>
    </row>
    <row r="546" spans="2:3">
      <c r="B546" s="1"/>
      <c r="C546" s="1"/>
    </row>
    <row r="547" spans="2:3">
      <c r="B547" s="49"/>
      <c r="C547" s="49"/>
    </row>
    <row r="548" spans="2:3">
      <c r="B548" s="1"/>
      <c r="C548" s="1"/>
    </row>
    <row r="549" spans="2:3">
      <c r="B549" s="1"/>
      <c r="C549" s="1"/>
    </row>
    <row r="550" spans="2:3">
      <c r="B550" s="1"/>
      <c r="C550" s="1"/>
    </row>
    <row r="551" spans="2:3">
      <c r="B551" s="1"/>
      <c r="C551" s="1"/>
    </row>
    <row r="552" spans="2:3">
      <c r="B552" s="1"/>
      <c r="C552" s="1"/>
    </row>
    <row r="553" spans="2:3">
      <c r="B553" s="1"/>
      <c r="C553" s="1"/>
    </row>
    <row r="554" spans="2:3">
      <c r="B554" s="1"/>
      <c r="C554" s="1"/>
    </row>
    <row r="555" spans="2:3">
      <c r="B555" s="1"/>
      <c r="C555" s="1"/>
    </row>
    <row r="556" spans="2:3">
      <c r="B556" s="1"/>
      <c r="C556" s="1"/>
    </row>
    <row r="557" spans="2:3">
      <c r="B557" s="1"/>
      <c r="C557" s="1"/>
    </row>
    <row r="558" spans="2:3">
      <c r="B558" s="1"/>
      <c r="C558" s="1"/>
    </row>
    <row r="559" spans="2:3">
      <c r="B559" s="1"/>
      <c r="C559" s="1"/>
    </row>
    <row r="560" spans="2:3">
      <c r="B560" s="1"/>
      <c r="C560" s="1"/>
    </row>
    <row r="561" spans="2:3">
      <c r="B561" s="1"/>
      <c r="C561" s="1"/>
    </row>
    <row r="562" spans="2:3">
      <c r="B562" s="1"/>
      <c r="C562" s="1"/>
    </row>
    <row r="563" spans="2:3">
      <c r="B563" s="1"/>
      <c r="C563" s="1"/>
    </row>
    <row r="564" spans="2:3">
      <c r="B564" s="1"/>
      <c r="C564" s="1"/>
    </row>
    <row r="565" spans="2:3">
      <c r="B565" s="1"/>
      <c r="C565" s="1"/>
    </row>
    <row r="566" spans="2:3">
      <c r="B566" s="1"/>
      <c r="C566" s="1"/>
    </row>
    <row r="567" spans="2:3">
      <c r="B567" s="1"/>
      <c r="C567" s="1"/>
    </row>
    <row r="568" spans="2:3">
      <c r="B568" s="1"/>
      <c r="C568" s="1"/>
    </row>
    <row r="569" spans="2:3">
      <c r="B569" s="1"/>
      <c r="C569" s="1"/>
    </row>
    <row r="570" spans="2:3">
      <c r="B570" s="1"/>
      <c r="C570" s="1"/>
    </row>
    <row r="571" spans="2:3">
      <c r="B571" s="49"/>
      <c r="C571" s="49"/>
    </row>
    <row r="572" spans="2:3">
      <c r="B572" s="1"/>
      <c r="C572" s="1"/>
    </row>
    <row r="573" spans="2:3">
      <c r="B573" s="1"/>
      <c r="C573" s="1"/>
    </row>
    <row r="574" spans="2:3">
      <c r="B574" s="1"/>
      <c r="C574" s="1"/>
    </row>
    <row r="575" spans="2:3">
      <c r="B575" s="1"/>
      <c r="C575" s="1"/>
    </row>
    <row r="576" spans="2:3">
      <c r="B576" s="1"/>
      <c r="C576" s="1"/>
    </row>
    <row r="577" spans="2:3">
      <c r="B577" s="1"/>
      <c r="C577" s="1"/>
    </row>
    <row r="578" spans="2:3">
      <c r="B578" s="1"/>
      <c r="C578" s="1"/>
    </row>
    <row r="579" spans="2:3">
      <c r="B579" s="1"/>
      <c r="C579" s="1"/>
    </row>
    <row r="580" spans="2:3">
      <c r="B580" s="1"/>
      <c r="C580" s="1"/>
    </row>
    <row r="581" spans="2:3">
      <c r="B581" s="1"/>
      <c r="C581" s="1"/>
    </row>
    <row r="582" spans="2:3">
      <c r="B582" s="1"/>
      <c r="C582" s="1"/>
    </row>
    <row r="583" spans="2:3">
      <c r="B583" s="1"/>
      <c r="C583" s="1"/>
    </row>
    <row r="584" spans="2:3">
      <c r="B584" s="1"/>
      <c r="C584" s="1"/>
    </row>
    <row r="585" spans="2:3">
      <c r="B585" s="1"/>
      <c r="C585" s="1"/>
    </row>
    <row r="586" spans="2:3">
      <c r="B586" s="1"/>
      <c r="C586" s="1"/>
    </row>
    <row r="587" spans="2:3">
      <c r="B587" s="1"/>
      <c r="C587" s="1"/>
    </row>
    <row r="588" spans="2:3">
      <c r="B588" s="1"/>
      <c r="C588" s="1"/>
    </row>
    <row r="589" spans="2:3">
      <c r="B589" s="1"/>
      <c r="C589" s="1"/>
    </row>
    <row r="590" spans="2:3">
      <c r="B590" s="1"/>
      <c r="C590" s="1"/>
    </row>
    <row r="591" spans="2:3">
      <c r="B591" s="1"/>
      <c r="C591" s="1"/>
    </row>
    <row r="592" spans="2:3">
      <c r="B592" s="1"/>
      <c r="C592" s="1"/>
    </row>
    <row r="593" spans="2:3">
      <c r="B593" s="1"/>
      <c r="C593" s="1"/>
    </row>
    <row r="594" spans="2:3">
      <c r="B594" s="1"/>
      <c r="C594" s="1"/>
    </row>
    <row r="595" spans="2:3">
      <c r="B595" s="49"/>
      <c r="C595" s="49"/>
    </row>
    <row r="596" spans="2:3">
      <c r="B596" s="1"/>
      <c r="C596" s="1"/>
    </row>
    <row r="597" spans="2:3">
      <c r="B597" s="1"/>
      <c r="C597" s="1"/>
    </row>
    <row r="598" spans="2:3">
      <c r="B598" s="1"/>
      <c r="C598" s="1"/>
    </row>
    <row r="599" spans="2:3">
      <c r="B599" s="1"/>
      <c r="C599" s="1"/>
    </row>
    <row r="600" spans="2:3">
      <c r="B600" s="1"/>
      <c r="C600" s="1"/>
    </row>
    <row r="601" spans="2:3">
      <c r="B601" s="1"/>
      <c r="C601" s="1"/>
    </row>
    <row r="602" spans="2:3">
      <c r="B602" s="1"/>
      <c r="C602" s="1"/>
    </row>
    <row r="603" spans="2:3">
      <c r="B603" s="1"/>
      <c r="C603" s="1"/>
    </row>
    <row r="604" spans="2:3">
      <c r="B604" s="1"/>
      <c r="C604" s="1"/>
    </row>
    <row r="605" spans="2:3">
      <c r="B605" s="1"/>
      <c r="C605" s="1"/>
    </row>
    <row r="606" spans="2:3">
      <c r="B606" s="1"/>
      <c r="C606" s="1"/>
    </row>
    <row r="607" spans="2:3">
      <c r="B607" s="1"/>
      <c r="C607" s="1"/>
    </row>
    <row r="608" spans="2:3">
      <c r="B608" s="1"/>
      <c r="C608" s="1"/>
    </row>
    <row r="609" spans="2:3">
      <c r="B609" s="1"/>
      <c r="C609" s="1"/>
    </row>
    <row r="610" spans="2:3">
      <c r="B610" s="1"/>
      <c r="C610" s="1"/>
    </row>
    <row r="611" spans="2:3">
      <c r="B611" s="1"/>
      <c r="C611" s="1"/>
    </row>
    <row r="612" spans="2:3">
      <c r="B612" s="1"/>
      <c r="C612" s="1"/>
    </row>
    <row r="613" spans="2:3">
      <c r="B613" s="1"/>
      <c r="C613" s="1"/>
    </row>
    <row r="614" spans="2:3">
      <c r="B614" s="1"/>
      <c r="C614" s="1"/>
    </row>
    <row r="615" spans="2:3">
      <c r="B615" s="1"/>
      <c r="C615" s="1"/>
    </row>
    <row r="616" spans="2:3">
      <c r="B616" s="1"/>
      <c r="C616" s="1"/>
    </row>
    <row r="617" spans="2:3">
      <c r="B617" s="1"/>
      <c r="C617" s="1"/>
    </row>
    <row r="618" spans="2:3">
      <c r="B618" s="1"/>
      <c r="C618" s="1"/>
    </row>
    <row r="619" spans="2:3">
      <c r="B619" s="49"/>
      <c r="C619" s="49"/>
    </row>
    <row r="620" spans="2:3">
      <c r="B620" s="1"/>
      <c r="C620" s="1"/>
    </row>
    <row r="621" spans="2:3">
      <c r="B621" s="1"/>
      <c r="C621" s="1"/>
    </row>
    <row r="622" spans="2:3">
      <c r="B622" s="1"/>
      <c r="C622" s="1"/>
    </row>
    <row r="623" spans="2:3">
      <c r="B623" s="1"/>
      <c r="C623" s="1"/>
    </row>
    <row r="624" spans="2:3">
      <c r="B624" s="1"/>
      <c r="C624" s="1"/>
    </row>
    <row r="625" spans="2:3">
      <c r="B625" s="1"/>
      <c r="C625" s="1"/>
    </row>
    <row r="626" spans="2:3">
      <c r="B626" s="1"/>
      <c r="C626" s="1"/>
    </row>
    <row r="627" spans="2:3">
      <c r="B627" s="1"/>
      <c r="C627" s="1"/>
    </row>
    <row r="628" spans="2:3">
      <c r="B628" s="1"/>
      <c r="C628" s="1"/>
    </row>
    <row r="629" spans="2:3">
      <c r="B629" s="1"/>
      <c r="C629" s="1"/>
    </row>
    <row r="630" spans="2:3">
      <c r="B630" s="1"/>
      <c r="C630" s="1"/>
    </row>
    <row r="631" spans="2:3">
      <c r="B631" s="1"/>
      <c r="C631" s="1"/>
    </row>
    <row r="632" spans="2:3">
      <c r="B632" s="1"/>
      <c r="C632" s="1"/>
    </row>
    <row r="633" spans="2:3">
      <c r="B633" s="1"/>
      <c r="C633" s="1"/>
    </row>
    <row r="634" spans="2:3">
      <c r="B634" s="1"/>
      <c r="C634" s="1"/>
    </row>
    <row r="635" spans="2:3">
      <c r="B635" s="1"/>
      <c r="C635" s="1"/>
    </row>
    <row r="636" spans="2:3">
      <c r="B636" s="1"/>
      <c r="C636" s="1"/>
    </row>
    <row r="637" spans="2:3">
      <c r="B637" s="1"/>
      <c r="C637" s="1"/>
    </row>
    <row r="638" spans="2:3">
      <c r="B638" s="1"/>
      <c r="C638" s="1"/>
    </row>
    <row r="639" spans="2:3">
      <c r="B639" s="1"/>
      <c r="C639" s="1"/>
    </row>
    <row r="640" spans="2:3">
      <c r="B640" s="1"/>
      <c r="C640" s="1"/>
    </row>
    <row r="641" spans="2:3">
      <c r="B641" s="1"/>
      <c r="C641" s="1"/>
    </row>
    <row r="642" spans="2:3">
      <c r="B642" s="1"/>
      <c r="C642" s="1"/>
    </row>
    <row r="643" spans="2:3">
      <c r="B643" s="49"/>
      <c r="C643" s="49"/>
    </row>
    <row r="644" spans="2:3">
      <c r="B644" s="1"/>
      <c r="C644" s="1"/>
    </row>
    <row r="645" spans="2:3">
      <c r="B645" s="1"/>
      <c r="C645" s="1"/>
    </row>
    <row r="646" spans="2:3">
      <c r="B646" s="1"/>
      <c r="C646" s="1"/>
    </row>
    <row r="647" spans="2:3">
      <c r="B647" s="1"/>
      <c r="C647" s="1"/>
    </row>
    <row r="648" spans="2:3">
      <c r="B648" s="1"/>
      <c r="C648" s="1"/>
    </row>
    <row r="649" spans="2:3">
      <c r="B649" s="1"/>
      <c r="C649" s="1"/>
    </row>
    <row r="650" spans="2:3">
      <c r="B650" s="1"/>
      <c r="C650" s="1"/>
    </row>
    <row r="651" spans="2:3">
      <c r="B651" s="1"/>
      <c r="C651" s="1"/>
    </row>
    <row r="652" spans="2:3">
      <c r="B652" s="1"/>
      <c r="C652" s="1"/>
    </row>
    <row r="653" spans="2:3">
      <c r="B653" s="1"/>
      <c r="C653" s="1"/>
    </row>
    <row r="654" spans="2:3">
      <c r="B654" s="1"/>
      <c r="C654" s="1"/>
    </row>
    <row r="655" spans="2:3">
      <c r="B655" s="1"/>
      <c r="C655" s="1"/>
    </row>
    <row r="656" spans="2:3">
      <c r="B656" s="1"/>
      <c r="C656" s="1"/>
    </row>
    <row r="657" spans="2:3">
      <c r="B657" s="1"/>
      <c r="C657" s="1"/>
    </row>
    <row r="658" spans="2:3">
      <c r="B658" s="1"/>
      <c r="C658" s="1"/>
    </row>
    <row r="659" spans="2:3">
      <c r="B659" s="1"/>
      <c r="C659" s="1"/>
    </row>
    <row r="660" spans="2:3">
      <c r="B660" s="1"/>
      <c r="C660" s="1"/>
    </row>
    <row r="661" spans="2:3">
      <c r="B661" s="1"/>
      <c r="C661" s="1"/>
    </row>
    <row r="662" spans="2:3">
      <c r="B662" s="1"/>
      <c r="C662" s="1"/>
    </row>
    <row r="663" spans="2:3">
      <c r="B663" s="1"/>
      <c r="C663" s="1"/>
    </row>
    <row r="664" spans="2:3">
      <c r="B664" s="1"/>
      <c r="C664" s="1"/>
    </row>
    <row r="665" spans="2:3">
      <c r="B665" s="1"/>
      <c r="C665" s="1"/>
    </row>
    <row r="666" spans="2:3">
      <c r="B666" s="1"/>
      <c r="C666" s="1"/>
    </row>
    <row r="667" spans="2:3">
      <c r="B667" s="49"/>
      <c r="C667" s="49"/>
    </row>
    <row r="668" spans="2:3">
      <c r="B668" s="1"/>
      <c r="C668" s="1"/>
    </row>
    <row r="669" spans="2:3">
      <c r="B669" s="1"/>
      <c r="C669" s="1"/>
    </row>
    <row r="670" spans="2:3">
      <c r="B670" s="1"/>
      <c r="C670" s="1"/>
    </row>
    <row r="671" spans="2:3">
      <c r="B671" s="1"/>
      <c r="C671" s="1"/>
    </row>
    <row r="672" spans="2:3">
      <c r="B672" s="1"/>
      <c r="C672" s="1"/>
    </row>
    <row r="673" spans="2:3">
      <c r="B673" s="1"/>
      <c r="C673" s="1"/>
    </row>
    <row r="674" spans="2:3">
      <c r="B674" s="1"/>
      <c r="C674" s="1"/>
    </row>
    <row r="675" spans="2:3">
      <c r="B675" s="1"/>
      <c r="C675" s="1"/>
    </row>
    <row r="676" spans="2:3">
      <c r="B676" s="1"/>
      <c r="C676" s="1"/>
    </row>
    <row r="677" spans="2:3">
      <c r="B677" s="1"/>
      <c r="C677" s="1"/>
    </row>
    <row r="678" spans="2:3">
      <c r="B678" s="1"/>
      <c r="C678" s="1"/>
    </row>
    <row r="679" spans="2:3">
      <c r="B679" s="1"/>
      <c r="C679" s="1"/>
    </row>
    <row r="680" spans="2:3">
      <c r="B680" s="1"/>
      <c r="C680" s="1"/>
    </row>
    <row r="681" spans="2:3">
      <c r="B681" s="1"/>
      <c r="C681" s="1"/>
    </row>
    <row r="682" spans="2:3">
      <c r="B682" s="1"/>
      <c r="C682" s="1"/>
    </row>
    <row r="683" spans="2:3">
      <c r="B683" s="1"/>
      <c r="C683" s="1"/>
    </row>
    <row r="684" spans="2:3">
      <c r="B684" s="1"/>
      <c r="C684" s="1"/>
    </row>
    <row r="685" spans="2:3">
      <c r="B685" s="1"/>
      <c r="C685" s="1"/>
    </row>
    <row r="686" spans="2:3">
      <c r="B686" s="1"/>
      <c r="C686" s="1"/>
    </row>
    <row r="687" spans="2:3">
      <c r="B687" s="1"/>
      <c r="C687" s="1"/>
    </row>
    <row r="688" spans="2:3">
      <c r="B688" s="1"/>
      <c r="C688" s="1"/>
    </row>
    <row r="689" spans="2:3">
      <c r="B689" s="1"/>
      <c r="C689" s="1"/>
    </row>
    <row r="690" spans="2:3">
      <c r="B690" s="1"/>
      <c r="C690" s="1"/>
    </row>
    <row r="691" spans="2:3">
      <c r="B691" s="49"/>
      <c r="C691" s="49"/>
    </row>
    <row r="692" spans="2:3">
      <c r="B692" s="1"/>
      <c r="C692" s="1"/>
    </row>
    <row r="693" spans="2:3">
      <c r="B693" s="1"/>
      <c r="C693" s="1"/>
    </row>
    <row r="694" spans="2:3">
      <c r="B694" s="1"/>
      <c r="C694" s="1"/>
    </row>
    <row r="695" spans="2:3">
      <c r="B695" s="1"/>
      <c r="C695" s="1"/>
    </row>
    <row r="696" spans="2:3">
      <c r="B696" s="1"/>
      <c r="C696" s="1"/>
    </row>
    <row r="697" spans="2:3">
      <c r="B697" s="1"/>
      <c r="C697" s="1"/>
    </row>
    <row r="698" spans="2:3">
      <c r="B698" s="1"/>
      <c r="C698" s="1"/>
    </row>
    <row r="699" spans="2:3">
      <c r="B699" s="1"/>
      <c r="C699" s="1"/>
    </row>
    <row r="700" spans="2:3">
      <c r="B700" s="1"/>
      <c r="C700" s="1"/>
    </row>
    <row r="701" spans="2:3">
      <c r="B701" s="1"/>
      <c r="C701" s="1"/>
    </row>
    <row r="702" spans="2:3">
      <c r="B702" s="1"/>
      <c r="C702" s="1"/>
    </row>
    <row r="703" spans="2:3">
      <c r="B703" s="1"/>
      <c r="C703" s="1"/>
    </row>
    <row r="704" spans="2:3">
      <c r="B704" s="1"/>
      <c r="C704" s="1"/>
    </row>
    <row r="705" spans="2:3">
      <c r="B705" s="1"/>
      <c r="C705" s="1"/>
    </row>
    <row r="706" spans="2:3">
      <c r="B706" s="1"/>
      <c r="C706" s="1"/>
    </row>
    <row r="707" spans="2:3">
      <c r="B707" s="1"/>
      <c r="C707" s="1"/>
    </row>
    <row r="708" spans="2:3">
      <c r="B708" s="1"/>
      <c r="C708" s="1"/>
    </row>
    <row r="709" spans="2:3">
      <c r="B709" s="1"/>
      <c r="C709" s="1"/>
    </row>
    <row r="710" spans="2:3">
      <c r="B710" s="1"/>
      <c r="C710" s="1"/>
    </row>
    <row r="711" spans="2:3">
      <c r="B711" s="1"/>
      <c r="C711" s="1"/>
    </row>
    <row r="712" spans="2:3">
      <c r="B712" s="1"/>
      <c r="C712" s="1"/>
    </row>
    <row r="713" spans="2:3">
      <c r="B713" s="1"/>
      <c r="C713" s="1"/>
    </row>
    <row r="714" spans="2:3">
      <c r="B714" s="1"/>
      <c r="C714" s="1"/>
    </row>
    <row r="715" spans="2:3">
      <c r="B715" s="49"/>
      <c r="C715" s="49"/>
    </row>
    <row r="716" spans="2:3">
      <c r="B716" s="1"/>
      <c r="C716" s="1"/>
    </row>
    <row r="717" spans="2:3">
      <c r="B717" s="1"/>
      <c r="C717" s="1"/>
    </row>
    <row r="718" spans="2:3">
      <c r="B718" s="1"/>
      <c r="C718" s="1"/>
    </row>
    <row r="719" spans="2:3">
      <c r="B719" s="1"/>
      <c r="C719" s="1"/>
    </row>
    <row r="720" spans="2:3">
      <c r="B720" s="1"/>
      <c r="C720" s="1"/>
    </row>
    <row r="721" spans="2:3">
      <c r="B721" s="1"/>
      <c r="C721" s="1"/>
    </row>
    <row r="722" spans="2:3">
      <c r="B722" s="1"/>
      <c r="C722" s="1"/>
    </row>
    <row r="723" spans="2:3">
      <c r="B723" s="1"/>
      <c r="C723" s="1"/>
    </row>
    <row r="724" spans="2:3">
      <c r="B724" s="1"/>
      <c r="C724" s="1"/>
    </row>
    <row r="725" spans="2:3">
      <c r="B725" s="1"/>
      <c r="C725" s="1"/>
    </row>
    <row r="726" spans="2:3">
      <c r="B726" s="1"/>
      <c r="C726" s="1"/>
    </row>
    <row r="727" spans="2:3">
      <c r="B727" s="1"/>
      <c r="C727" s="1"/>
    </row>
    <row r="728" spans="2:3">
      <c r="B728" s="1"/>
      <c r="C728" s="1"/>
    </row>
    <row r="729" spans="2:3">
      <c r="B729" s="1"/>
      <c r="C729" s="1"/>
    </row>
    <row r="730" spans="2:3">
      <c r="B730" s="1"/>
      <c r="C730" s="1"/>
    </row>
    <row r="731" spans="2:3">
      <c r="B731" s="1"/>
      <c r="C731" s="1"/>
    </row>
    <row r="732" spans="2:3">
      <c r="B732" s="1"/>
      <c r="C732" s="1"/>
    </row>
    <row r="733" spans="2:3">
      <c r="B733" s="1"/>
      <c r="C733" s="1"/>
    </row>
    <row r="734" spans="2:3">
      <c r="B734" s="1"/>
      <c r="C734" s="1"/>
    </row>
    <row r="735" spans="2:3">
      <c r="B735" s="1"/>
      <c r="C735" s="1"/>
    </row>
    <row r="736" spans="2:3">
      <c r="B736" s="1"/>
      <c r="C736" s="1"/>
    </row>
    <row r="737" spans="2:3">
      <c r="B737" s="1"/>
      <c r="C737" s="1"/>
    </row>
    <row r="738" spans="2:3">
      <c r="B738" s="1"/>
      <c r="C738" s="1"/>
    </row>
    <row r="739" spans="2:3">
      <c r="B739" s="49"/>
      <c r="C739" s="49"/>
    </row>
    <row r="740" spans="2:3">
      <c r="B740" s="1"/>
      <c r="C740" s="1"/>
    </row>
    <row r="741" spans="2:3">
      <c r="B741" s="1"/>
      <c r="C741" s="1"/>
    </row>
    <row r="742" spans="2:3">
      <c r="B742" s="1"/>
      <c r="C742" s="1"/>
    </row>
    <row r="743" spans="2:3">
      <c r="B743" s="1"/>
      <c r="C743" s="1"/>
    </row>
    <row r="744" spans="2:3">
      <c r="B744" s="1"/>
      <c r="C744" s="1"/>
    </row>
    <row r="745" spans="2:3">
      <c r="B745" s="1"/>
      <c r="C745" s="1"/>
    </row>
    <row r="746" spans="2:3">
      <c r="B746" s="1"/>
      <c r="C746" s="1"/>
    </row>
    <row r="747" spans="2:3">
      <c r="B747" s="1"/>
      <c r="C747" s="1"/>
    </row>
    <row r="748" spans="2:3">
      <c r="B748" s="1"/>
      <c r="C748" s="1"/>
    </row>
    <row r="749" spans="2:3">
      <c r="B749" s="1"/>
      <c r="C749" s="1"/>
    </row>
    <row r="750" spans="2:3">
      <c r="B750" s="1"/>
      <c r="C750" s="1"/>
    </row>
    <row r="751" spans="2:3">
      <c r="B751" s="1"/>
      <c r="C751" s="1"/>
    </row>
    <row r="752" spans="2:3">
      <c r="B752" s="1"/>
      <c r="C752" s="1"/>
    </row>
    <row r="753" spans="2:3">
      <c r="B753" s="1"/>
      <c r="C753" s="1"/>
    </row>
    <row r="754" spans="2:3">
      <c r="B754" s="1"/>
      <c r="C754" s="1"/>
    </row>
    <row r="755" spans="2:3">
      <c r="B755" s="1"/>
      <c r="C755" s="1"/>
    </row>
    <row r="756" spans="2:3">
      <c r="B756" s="1"/>
      <c r="C756" s="1"/>
    </row>
    <row r="757" spans="2:3">
      <c r="B757" s="1"/>
      <c r="C757" s="1"/>
    </row>
    <row r="758" spans="2:3">
      <c r="B758" s="1"/>
      <c r="C758" s="1"/>
    </row>
    <row r="759" spans="2:3">
      <c r="B759" s="1"/>
      <c r="C759" s="1"/>
    </row>
    <row r="760" spans="2:3">
      <c r="B760" s="1"/>
      <c r="C760" s="1"/>
    </row>
    <row r="761" spans="2:3">
      <c r="B761" s="1"/>
      <c r="C761" s="1"/>
    </row>
    <row r="762" spans="2:3">
      <c r="B762" s="1"/>
      <c r="C762" s="1"/>
    </row>
    <row r="763" spans="2:3">
      <c r="B763" s="49"/>
      <c r="C763" s="49"/>
    </row>
    <row r="764" spans="2:3">
      <c r="B764" s="1"/>
      <c r="C764" s="1"/>
    </row>
    <row r="765" spans="2:3">
      <c r="B765" s="1"/>
      <c r="C765" s="1"/>
    </row>
    <row r="766" spans="2:3">
      <c r="B766" s="1"/>
      <c r="C766" s="1"/>
    </row>
    <row r="767" spans="2:3">
      <c r="B767" s="1"/>
      <c r="C767" s="1"/>
    </row>
    <row r="768" spans="2:3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49"/>
      <c r="C787" s="49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49"/>
      <c r="C811" s="49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49"/>
      <c r="C835" s="49"/>
    </row>
    <row r="836" spans="2:3">
      <c r="B836" s="1"/>
      <c r="C836" s="1"/>
    </row>
    <row r="837" spans="2:3">
      <c r="B837" s="1"/>
      <c r="C837" s="1"/>
    </row>
    <row r="838" spans="2:3">
      <c r="B838" s="1"/>
      <c r="C838" s="1"/>
    </row>
    <row r="839" spans="2:3">
      <c r="B839" s="1"/>
      <c r="C839" s="1"/>
    </row>
    <row r="840" spans="2:3">
      <c r="B840" s="1"/>
      <c r="C840" s="1"/>
    </row>
    <row r="841" spans="2:3">
      <c r="B841" s="1"/>
      <c r="C841" s="1"/>
    </row>
    <row r="842" spans="2:3">
      <c r="B842" s="1"/>
      <c r="C842" s="1"/>
    </row>
    <row r="843" spans="2:3">
      <c r="B843" s="1"/>
      <c r="C843" s="1"/>
    </row>
    <row r="844" spans="2:3">
      <c r="B844" s="1"/>
      <c r="C844" s="1"/>
    </row>
    <row r="845" spans="2:3">
      <c r="B845" s="1"/>
      <c r="C845" s="1"/>
    </row>
    <row r="846" spans="2:3">
      <c r="B846" s="1"/>
      <c r="C846" s="1"/>
    </row>
    <row r="847" spans="2:3">
      <c r="B847" s="1"/>
      <c r="C847" s="1"/>
    </row>
    <row r="848" spans="2:3">
      <c r="B848" s="1"/>
      <c r="C848" s="1"/>
    </row>
    <row r="849" spans="2:3">
      <c r="B849" s="1"/>
      <c r="C849" s="1"/>
    </row>
    <row r="850" spans="2:3">
      <c r="B850" s="1"/>
      <c r="C850" s="1"/>
    </row>
    <row r="851" spans="2:3">
      <c r="B851" s="1"/>
      <c r="C851" s="1"/>
    </row>
    <row r="852" spans="2:3">
      <c r="B852" s="1"/>
      <c r="C852" s="1"/>
    </row>
    <row r="853" spans="2:3">
      <c r="B853" s="1"/>
      <c r="C853" s="1"/>
    </row>
    <row r="854" spans="2:3">
      <c r="B854" s="1"/>
      <c r="C854" s="1"/>
    </row>
    <row r="855" spans="2:3">
      <c r="B855" s="1"/>
      <c r="C855" s="1"/>
    </row>
    <row r="856" spans="2:3">
      <c r="B856" s="1"/>
      <c r="C856" s="1"/>
    </row>
    <row r="857" spans="2:3">
      <c r="B857" s="1"/>
      <c r="C857" s="1"/>
    </row>
    <row r="858" spans="2:3">
      <c r="B858" s="1"/>
      <c r="C858" s="1"/>
    </row>
    <row r="859" spans="2:3">
      <c r="B859" s="49"/>
      <c r="C859" s="49"/>
    </row>
    <row r="860" spans="2:3">
      <c r="B860" s="1"/>
      <c r="C860" s="1"/>
    </row>
    <row r="861" spans="2:3">
      <c r="B861" s="1"/>
      <c r="C861" s="1"/>
    </row>
    <row r="862" spans="2:3">
      <c r="B862" s="1"/>
      <c r="C862" s="1"/>
    </row>
    <row r="863" spans="2:3">
      <c r="B863" s="1"/>
      <c r="C863" s="1"/>
    </row>
    <row r="864" spans="2:3">
      <c r="B864" s="1"/>
      <c r="C864" s="1"/>
    </row>
    <row r="865" spans="2:3">
      <c r="B865" s="1"/>
      <c r="C865" s="1"/>
    </row>
    <row r="866" spans="2:3">
      <c r="B866" s="1"/>
      <c r="C866" s="1"/>
    </row>
    <row r="867" spans="2:3">
      <c r="B867" s="1"/>
      <c r="C867" s="1"/>
    </row>
    <row r="868" spans="2:3">
      <c r="B868" s="1"/>
      <c r="C868" s="1"/>
    </row>
    <row r="869" spans="2:3">
      <c r="B869" s="1"/>
      <c r="C869" s="1"/>
    </row>
    <row r="870" spans="2:3">
      <c r="B870" s="1"/>
      <c r="C870" s="1"/>
    </row>
    <row r="871" spans="2:3">
      <c r="B871" s="1"/>
      <c r="C871" s="1"/>
    </row>
    <row r="872" spans="2:3">
      <c r="B872" s="1"/>
      <c r="C872" s="1"/>
    </row>
    <row r="873" spans="2:3">
      <c r="B873" s="1"/>
      <c r="C873" s="1"/>
    </row>
    <row r="874" spans="2:3">
      <c r="B874" s="1"/>
      <c r="C874" s="1"/>
    </row>
    <row r="875" spans="2:3">
      <c r="B875" s="1"/>
      <c r="C875" s="1"/>
    </row>
    <row r="876" spans="2:3">
      <c r="B876" s="1"/>
      <c r="C876" s="1"/>
    </row>
    <row r="877" spans="2:3">
      <c r="B877" s="1"/>
      <c r="C877" s="1"/>
    </row>
    <row r="878" spans="2:3">
      <c r="B878" s="1"/>
      <c r="C878" s="1"/>
    </row>
    <row r="879" spans="2:3">
      <c r="B879" s="1"/>
      <c r="C879" s="1"/>
    </row>
    <row r="880" spans="2:3">
      <c r="B880" s="1"/>
      <c r="C880" s="1"/>
    </row>
    <row r="881" spans="2:3">
      <c r="B881" s="1"/>
      <c r="C881" s="1"/>
    </row>
    <row r="882" spans="2:3">
      <c r="B882" s="1"/>
      <c r="C882" s="1"/>
    </row>
    <row r="883" spans="2:3">
      <c r="B883" s="49"/>
      <c r="C883" s="49"/>
    </row>
    <row r="884" spans="2:3">
      <c r="B884" s="1"/>
      <c r="C884" s="1"/>
    </row>
    <row r="885" spans="2:3">
      <c r="B885" s="1"/>
      <c r="C885" s="1"/>
    </row>
    <row r="886" spans="2:3">
      <c r="B886" s="1"/>
      <c r="C886" s="1"/>
    </row>
    <row r="887" spans="2:3">
      <c r="B887" s="1"/>
      <c r="C887" s="1"/>
    </row>
    <row r="888" spans="2:3">
      <c r="B888" s="1"/>
      <c r="C888" s="1"/>
    </row>
    <row r="889" spans="2:3">
      <c r="B889" s="1"/>
      <c r="C889" s="1"/>
    </row>
    <row r="890" spans="2:3">
      <c r="B890" s="1"/>
      <c r="C890" s="1"/>
    </row>
    <row r="891" spans="2:3">
      <c r="B891" s="1"/>
      <c r="C891" s="1"/>
    </row>
    <row r="892" spans="2:3">
      <c r="B892" s="1"/>
      <c r="C892" s="1"/>
    </row>
    <row r="893" spans="2:3">
      <c r="B893" s="1"/>
      <c r="C893" s="1"/>
    </row>
    <row r="894" spans="2:3">
      <c r="B894" s="1"/>
      <c r="C894" s="1"/>
    </row>
    <row r="895" spans="2:3">
      <c r="B895" s="1"/>
      <c r="C895" s="1"/>
    </row>
    <row r="896" spans="2:3">
      <c r="B896" s="1"/>
      <c r="C896" s="1"/>
    </row>
    <row r="897" spans="2:3">
      <c r="B897" s="1"/>
      <c r="C897" s="1"/>
    </row>
    <row r="898" spans="2:3">
      <c r="B898" s="1"/>
      <c r="C898" s="1"/>
    </row>
    <row r="899" spans="2:3">
      <c r="B899" s="1"/>
      <c r="C899" s="1"/>
    </row>
    <row r="900" spans="2:3">
      <c r="B900" s="1"/>
      <c r="C900" s="1"/>
    </row>
    <row r="901" spans="2:3">
      <c r="B901" s="1"/>
      <c r="C901" s="1"/>
    </row>
    <row r="902" spans="2:3">
      <c r="B902" s="1"/>
      <c r="C902" s="1"/>
    </row>
    <row r="903" spans="2:3">
      <c r="B903" s="1"/>
      <c r="C903" s="1"/>
    </row>
    <row r="904" spans="2:3">
      <c r="B904" s="1"/>
      <c r="C904" s="1"/>
    </row>
    <row r="905" spans="2:3">
      <c r="B905" s="1"/>
      <c r="C905" s="1"/>
    </row>
    <row r="906" spans="2:3">
      <c r="B906" s="1"/>
      <c r="C906" s="1"/>
    </row>
    <row r="907" spans="2:3">
      <c r="B907" s="49"/>
      <c r="C907" s="49"/>
    </row>
    <row r="908" spans="2:3">
      <c r="B908" s="1"/>
      <c r="C908" s="1"/>
    </row>
    <row r="909" spans="2:3">
      <c r="B909" s="1"/>
      <c r="C909" s="1"/>
    </row>
    <row r="910" spans="2:3">
      <c r="B910" s="1"/>
      <c r="C910" s="1"/>
    </row>
    <row r="911" spans="2:3">
      <c r="B911" s="2"/>
      <c r="C911" s="2"/>
    </row>
    <row r="912" spans="2:3">
      <c r="B912" s="1"/>
      <c r="C912" s="1"/>
    </row>
    <row r="913" spans="2:3">
      <c r="B913" s="2"/>
      <c r="C913" s="2"/>
    </row>
    <row r="914" spans="2:3">
      <c r="B914" s="1"/>
      <c r="C914" s="1"/>
    </row>
    <row r="915" spans="2:3">
      <c r="B915" s="1"/>
      <c r="C915" s="1"/>
    </row>
    <row r="916" spans="2:3">
      <c r="B916" s="1"/>
      <c r="C916" s="1"/>
    </row>
    <row r="917" spans="2:3">
      <c r="B917" s="1"/>
      <c r="C917" s="1"/>
    </row>
    <row r="918" spans="2:3">
      <c r="B918" s="1"/>
      <c r="C918" s="1"/>
    </row>
    <row r="919" spans="2:3">
      <c r="B919" s="1"/>
      <c r="C919" s="1"/>
    </row>
    <row r="920" spans="2:3">
      <c r="B920" s="1"/>
      <c r="C920" s="1"/>
    </row>
    <row r="921" spans="2:3">
      <c r="B921" s="1"/>
      <c r="C921" s="1"/>
    </row>
    <row r="922" spans="2:3">
      <c r="B922" s="1"/>
      <c r="C922" s="1"/>
    </row>
    <row r="923" spans="2:3">
      <c r="B923" s="1"/>
      <c r="C923" s="1"/>
    </row>
    <row r="924" spans="2:3">
      <c r="B924" s="1"/>
      <c r="C924" s="1"/>
    </row>
    <row r="925" spans="2:3">
      <c r="B925" s="1"/>
      <c r="C925" s="1"/>
    </row>
    <row r="926" spans="2:3">
      <c r="B926" s="1"/>
      <c r="C926" s="1"/>
    </row>
    <row r="927" spans="2:3">
      <c r="B927" s="2"/>
      <c r="C927" s="2"/>
    </row>
    <row r="928" spans="2:3">
      <c r="B928" s="1"/>
      <c r="C928" s="1"/>
    </row>
    <row r="929" spans="2:3">
      <c r="B929" s="1"/>
      <c r="C929" s="1"/>
    </row>
    <row r="930" spans="2:3">
      <c r="B930" s="1"/>
      <c r="C930" s="1"/>
    </row>
  </sheetData>
  <mergeCells count="2">
    <mergeCell ref="B2:C2"/>
    <mergeCell ref="D2:E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E181"/>
  <sheetViews>
    <sheetView zoomScale="85" workbookViewId="0">
      <selection activeCell="C43" sqref="C43"/>
    </sheetView>
  </sheetViews>
  <sheetFormatPr baseColWidth="10" defaultRowHeight="12.75"/>
  <cols>
    <col min="1" max="1" width="36.42578125" customWidth="1"/>
  </cols>
  <sheetData>
    <row r="1" spans="1:3" ht="13.5" thickBot="1">
      <c r="A1" t="s">
        <v>23</v>
      </c>
    </row>
    <row r="2" spans="1:3" ht="13.5" thickBot="1">
      <c r="A2" s="18" t="s">
        <v>24</v>
      </c>
      <c r="B2" s="24"/>
      <c r="C2" s="23"/>
    </row>
    <row r="3" spans="1:3" ht="13.5" thickBot="1">
      <c r="A3" s="42"/>
      <c r="B3" s="47">
        <v>2015</v>
      </c>
      <c r="C3" s="47">
        <v>2016</v>
      </c>
    </row>
    <row r="4" spans="1:3">
      <c r="A4" s="30" t="s">
        <v>26</v>
      </c>
      <c r="B4" s="43">
        <v>0.229541</v>
      </c>
      <c r="C4" s="43">
        <v>0.22789400000000001</v>
      </c>
    </row>
    <row r="5" spans="1:3">
      <c r="A5" s="30" t="s">
        <v>27</v>
      </c>
      <c r="B5" s="43">
        <v>0.21809600000000001</v>
      </c>
      <c r="C5" s="43">
        <v>0.225245</v>
      </c>
    </row>
    <row r="6" spans="1:3">
      <c r="A6" s="30" t="s">
        <v>28</v>
      </c>
      <c r="B6" s="43">
        <v>0.25414500000000001</v>
      </c>
      <c r="C6" s="43">
        <v>0.27332299999999998</v>
      </c>
    </row>
    <row r="7" spans="1:3">
      <c r="A7" s="30" t="s">
        <v>29</v>
      </c>
      <c r="B7" s="43">
        <v>0.19017899999999999</v>
      </c>
      <c r="C7" s="43">
        <v>0.17402699999999999</v>
      </c>
    </row>
    <row r="8" spans="1:3">
      <c r="A8" s="30" t="s">
        <v>30</v>
      </c>
      <c r="B8" s="43">
        <v>0.35910500000000001</v>
      </c>
      <c r="C8" s="43">
        <v>0.32275700000000002</v>
      </c>
    </row>
    <row r="9" spans="1:3">
      <c r="A9" s="30" t="s">
        <v>31</v>
      </c>
      <c r="B9" s="43">
        <v>0.12159399999999999</v>
      </c>
      <c r="C9" s="43">
        <v>0.12740299999999999</v>
      </c>
    </row>
    <row r="10" spans="1:3">
      <c r="A10" s="30" t="s">
        <v>32</v>
      </c>
      <c r="B10" s="43">
        <v>0.175619</v>
      </c>
      <c r="C10" s="43">
        <v>0.16007099999999999</v>
      </c>
    </row>
    <row r="11" spans="1:3">
      <c r="A11" s="30" t="s">
        <v>33</v>
      </c>
      <c r="B11" s="43">
        <v>0.14468800000000001</v>
      </c>
      <c r="C11" s="43">
        <v>0.13322999999999999</v>
      </c>
    </row>
    <row r="12" spans="1:3">
      <c r="A12" s="30" t="s">
        <v>34</v>
      </c>
      <c r="B12" s="43">
        <v>0.250442</v>
      </c>
      <c r="C12" s="43">
        <v>0.236067</v>
      </c>
    </row>
    <row r="13" spans="1:3">
      <c r="A13" s="30" t="s">
        <v>35</v>
      </c>
      <c r="B13" s="43">
        <v>0.137791</v>
      </c>
      <c r="C13" s="43">
        <v>0.148198</v>
      </c>
    </row>
    <row r="14" spans="1:3">
      <c r="A14" s="30" t="s">
        <v>36</v>
      </c>
      <c r="B14" s="43">
        <v>0.466059</v>
      </c>
      <c r="C14" s="43">
        <v>0.49188900000000002</v>
      </c>
    </row>
    <row r="15" spans="1:3">
      <c r="A15" s="30" t="s">
        <v>37</v>
      </c>
      <c r="B15" s="43">
        <v>0.33474900000000002</v>
      </c>
      <c r="C15" s="43">
        <v>0.36248000000000002</v>
      </c>
    </row>
    <row r="16" spans="1:3">
      <c r="A16" s="30" t="s">
        <v>38</v>
      </c>
      <c r="B16" s="43">
        <v>9.6837999999999994E-2</v>
      </c>
      <c r="C16" s="43">
        <v>0.120946</v>
      </c>
    </row>
    <row r="17" spans="1:3">
      <c r="A17" s="30" t="s">
        <v>39</v>
      </c>
      <c r="B17" s="43">
        <v>0</v>
      </c>
      <c r="C17" s="43">
        <v>6.8871000000000002E-2</v>
      </c>
    </row>
    <row r="18" spans="1:3">
      <c r="A18" s="30" t="s">
        <v>40</v>
      </c>
      <c r="B18" s="43">
        <v>0.27848600000000001</v>
      </c>
      <c r="C18" s="43">
        <v>0.24251800000000001</v>
      </c>
    </row>
    <row r="19" spans="1:3">
      <c r="A19" s="30" t="s">
        <v>41</v>
      </c>
      <c r="B19" s="43">
        <v>0.18521399999999999</v>
      </c>
      <c r="C19" s="43">
        <v>0.260905</v>
      </c>
    </row>
    <row r="20" spans="1:3">
      <c r="A20" s="30" t="s">
        <v>42</v>
      </c>
      <c r="B20" s="43">
        <v>0.22537199999999999</v>
      </c>
      <c r="C20" s="43">
        <v>0.21871299999999999</v>
      </c>
    </row>
    <row r="21" spans="1:3">
      <c r="A21" s="30" t="s">
        <v>43</v>
      </c>
      <c r="B21" s="43">
        <v>0.17322699999999999</v>
      </c>
      <c r="C21" s="43">
        <v>0.20993800000000001</v>
      </c>
    </row>
    <row r="22" spans="1:3">
      <c r="A22" s="30" t="s">
        <v>44</v>
      </c>
      <c r="B22" s="43">
        <v>0.24732699999999999</v>
      </c>
      <c r="C22" s="43">
        <v>0.28686600000000001</v>
      </c>
    </row>
    <row r="23" spans="1:3">
      <c r="A23" s="30" t="s">
        <v>45</v>
      </c>
      <c r="B23" s="43">
        <v>0.27482400000000001</v>
      </c>
      <c r="C23" s="43">
        <v>0.30913800000000002</v>
      </c>
    </row>
    <row r="24" spans="1:3">
      <c r="A24" s="30" t="s">
        <v>46</v>
      </c>
      <c r="B24" s="43">
        <v>0.18473500000000001</v>
      </c>
      <c r="C24" s="43">
        <v>0.22201399999999999</v>
      </c>
    </row>
    <row r="25" spans="1:3">
      <c r="A25" s="30" t="s">
        <v>47</v>
      </c>
      <c r="B25" s="43">
        <v>0.110845</v>
      </c>
      <c r="C25" s="43">
        <v>0.19606699999999999</v>
      </c>
    </row>
    <row r="26" spans="1:3">
      <c r="A26" s="30" t="s">
        <v>48</v>
      </c>
      <c r="B26" s="43">
        <v>0.33174500000000001</v>
      </c>
      <c r="C26" s="43">
        <v>0.31022699999999997</v>
      </c>
    </row>
    <row r="27" spans="1:3">
      <c r="A27" s="30" t="s">
        <v>49</v>
      </c>
      <c r="B27" s="43">
        <v>0.24099999999999999</v>
      </c>
      <c r="C27" s="43">
        <v>0.30099999999999999</v>
      </c>
    </row>
    <row r="28" spans="1:3">
      <c r="A28" s="30" t="s">
        <v>50</v>
      </c>
      <c r="B28" s="43">
        <v>0.28667199999999998</v>
      </c>
      <c r="C28" s="43">
        <v>0.39829399999999998</v>
      </c>
    </row>
    <row r="29" spans="1:3">
      <c r="A29" s="30" t="s">
        <v>51</v>
      </c>
      <c r="B29" s="43">
        <v>0.28917399999999999</v>
      </c>
      <c r="C29" s="43">
        <v>0.327874</v>
      </c>
    </row>
    <row r="30" spans="1:3">
      <c r="A30" s="30" t="s">
        <v>52</v>
      </c>
      <c r="B30" s="11">
        <v>0.146172</v>
      </c>
      <c r="C30" s="11">
        <v>0.16465199999999999</v>
      </c>
    </row>
    <row r="31" spans="1:3">
      <c r="A31" s="30" t="s">
        <v>53</v>
      </c>
      <c r="B31" s="11">
        <v>0.26894600000000002</v>
      </c>
      <c r="C31" s="11">
        <v>0.27287099999999997</v>
      </c>
    </row>
    <row r="32" spans="1:3">
      <c r="A32" s="30" t="s">
        <v>54</v>
      </c>
      <c r="B32" s="11">
        <v>0.22562699999999999</v>
      </c>
      <c r="C32" s="11">
        <v>0.257994</v>
      </c>
    </row>
    <row r="33" spans="1:5">
      <c r="A33" s="30" t="s">
        <v>55</v>
      </c>
      <c r="B33" s="11">
        <v>0.25272899999999998</v>
      </c>
      <c r="C33" s="11">
        <v>0.30911899999999998</v>
      </c>
    </row>
    <row r="34" spans="1:5">
      <c r="A34" s="30" t="s">
        <v>56</v>
      </c>
      <c r="B34" s="11">
        <v>0.20711599999999999</v>
      </c>
      <c r="C34" s="11">
        <v>0.19977700000000001</v>
      </c>
    </row>
    <row r="35" spans="1:5">
      <c r="A35" s="30" t="s">
        <v>57</v>
      </c>
      <c r="B35" s="11">
        <v>0.237597</v>
      </c>
      <c r="C35" s="11">
        <v>0.28096500000000002</v>
      </c>
    </row>
    <row r="36" spans="1:5">
      <c r="A36" s="30" t="s">
        <v>58</v>
      </c>
      <c r="B36" s="11">
        <v>0.28626400000000002</v>
      </c>
      <c r="C36" s="11">
        <v>0.28623700000000002</v>
      </c>
    </row>
    <row r="37" spans="1:5">
      <c r="A37" s="30" t="s">
        <v>59</v>
      </c>
      <c r="B37" s="11">
        <v>0.16917299999999999</v>
      </c>
      <c r="C37" s="11">
        <v>0.22853200000000001</v>
      </c>
    </row>
    <row r="38" spans="1:5">
      <c r="A38" s="30" t="s">
        <v>60</v>
      </c>
      <c r="B38" s="11">
        <v>0.29712499999999997</v>
      </c>
      <c r="C38" s="11">
        <v>0.20649000000000001</v>
      </c>
    </row>
    <row r="39" spans="1:5" ht="13.5" thickBot="1">
      <c r="A39" s="40" t="s">
        <v>61</v>
      </c>
      <c r="B39" s="11">
        <v>9.8320000000000005E-2</v>
      </c>
      <c r="C39" s="11">
        <v>0.13564100000000001</v>
      </c>
    </row>
    <row r="40" spans="1:5" ht="13.5" thickBot="1">
      <c r="A40" s="8" t="s">
        <v>25</v>
      </c>
      <c r="B40" s="25">
        <v>0.222</v>
      </c>
      <c r="C40" s="22">
        <v>0.23599999999999999</v>
      </c>
    </row>
    <row r="41" spans="1:5" ht="13.5" thickBot="1">
      <c r="A41" s="13" t="s">
        <v>18</v>
      </c>
      <c r="B41" s="22">
        <v>0.22</v>
      </c>
      <c r="C41" s="22">
        <v>0.224</v>
      </c>
    </row>
    <row r="43" spans="1:5">
      <c r="C43" s="1"/>
      <c r="E43" s="1"/>
    </row>
    <row r="44" spans="1:5">
      <c r="C44" s="1"/>
    </row>
    <row r="45" spans="1:5">
      <c r="C45" s="1"/>
    </row>
    <row r="46" spans="1:5">
      <c r="C46" s="1"/>
    </row>
    <row r="47" spans="1:5">
      <c r="C47" s="1"/>
    </row>
    <row r="48" spans="1:5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H41"/>
  <sheetViews>
    <sheetView zoomScale="90" zoomScaleNormal="90" workbookViewId="0">
      <selection activeCell="D27" sqref="D27"/>
    </sheetView>
  </sheetViews>
  <sheetFormatPr baseColWidth="10" defaultRowHeight="12.75"/>
  <cols>
    <col min="1" max="1" width="32.5703125" customWidth="1"/>
    <col min="2" max="2" width="20.7109375" customWidth="1"/>
    <col min="3" max="3" width="17.42578125" customWidth="1"/>
    <col min="4" max="4" width="22.5703125" customWidth="1"/>
    <col min="5" max="5" width="23.28515625" customWidth="1"/>
  </cols>
  <sheetData>
    <row r="1" spans="1:8" ht="13.5" thickBot="1">
      <c r="A1" s="163" t="s">
        <v>78</v>
      </c>
      <c r="B1" s="161"/>
      <c r="C1" s="67"/>
      <c r="D1" s="67"/>
      <c r="E1" s="67"/>
    </row>
    <row r="2" spans="1:8" ht="15.75" thickBot="1">
      <c r="A2" s="3"/>
      <c r="B2" s="252" t="s">
        <v>77</v>
      </c>
      <c r="C2" s="254"/>
      <c r="D2" s="252" t="s">
        <v>76</v>
      </c>
      <c r="E2" s="254"/>
    </row>
    <row r="3" spans="1:8" ht="13.5" thickBot="1">
      <c r="A3" s="18"/>
      <c r="B3" s="56">
        <v>2015</v>
      </c>
      <c r="C3" s="73">
        <v>2016</v>
      </c>
      <c r="D3" s="73">
        <v>2015</v>
      </c>
      <c r="E3" s="73">
        <v>2016</v>
      </c>
    </row>
    <row r="4" spans="1:8" ht="15">
      <c r="A4" s="30" t="s">
        <v>26</v>
      </c>
      <c r="B4" s="200">
        <v>29.5</v>
      </c>
      <c r="C4" s="201">
        <v>28.9</v>
      </c>
      <c r="D4" s="200">
        <v>2.4</v>
      </c>
      <c r="E4" s="202">
        <v>2.7</v>
      </c>
      <c r="G4" s="76"/>
      <c r="H4" s="112"/>
    </row>
    <row r="5" spans="1:8" ht="15">
      <c r="A5" s="30" t="s">
        <v>27</v>
      </c>
      <c r="B5" s="203">
        <v>48.1</v>
      </c>
      <c r="C5" s="204">
        <v>48</v>
      </c>
      <c r="D5" s="203">
        <v>5.2</v>
      </c>
      <c r="E5" s="205">
        <v>5.4</v>
      </c>
      <c r="G5" s="77"/>
      <c r="H5" s="113"/>
    </row>
    <row r="6" spans="1:8" ht="15">
      <c r="A6" s="30" t="s">
        <v>28</v>
      </c>
      <c r="B6" s="203">
        <v>31</v>
      </c>
      <c r="C6" s="204">
        <v>30.1</v>
      </c>
      <c r="D6" s="203">
        <v>4.4000000000000004</v>
      </c>
      <c r="E6" s="205">
        <v>3</v>
      </c>
      <c r="G6" s="78"/>
      <c r="H6" s="114"/>
    </row>
    <row r="7" spans="1:8" ht="15">
      <c r="A7" s="30" t="s">
        <v>29</v>
      </c>
      <c r="B7" s="203">
        <v>6</v>
      </c>
      <c r="C7" s="204">
        <v>4</v>
      </c>
      <c r="D7" s="203">
        <v>0.6</v>
      </c>
      <c r="E7" s="205">
        <v>0.4</v>
      </c>
      <c r="G7" s="79"/>
      <c r="H7" s="115"/>
    </row>
    <row r="8" spans="1:8" ht="15">
      <c r="A8" s="30" t="s">
        <v>30</v>
      </c>
      <c r="B8" s="203">
        <v>3</v>
      </c>
      <c r="C8" s="204">
        <v>3</v>
      </c>
      <c r="D8" s="203">
        <v>0.5</v>
      </c>
      <c r="E8" s="205">
        <v>0.5</v>
      </c>
      <c r="G8" s="80"/>
      <c r="H8" s="116"/>
    </row>
    <row r="9" spans="1:8" ht="15">
      <c r="A9" s="30" t="s">
        <v>31</v>
      </c>
      <c r="B9" s="203">
        <v>12.3</v>
      </c>
      <c r="C9" s="204">
        <v>12.2</v>
      </c>
      <c r="D9" s="203">
        <v>0.8</v>
      </c>
      <c r="E9" s="205">
        <v>1.1000000000000001</v>
      </c>
      <c r="G9" s="81"/>
      <c r="H9" s="117"/>
    </row>
    <row r="10" spans="1:8" ht="15">
      <c r="A10" s="30" t="s">
        <v>32</v>
      </c>
      <c r="B10" s="203">
        <v>10.9</v>
      </c>
      <c r="C10" s="204">
        <v>11.7</v>
      </c>
      <c r="D10" s="203">
        <v>0.7</v>
      </c>
      <c r="E10" s="205">
        <v>0.8</v>
      </c>
      <c r="G10" s="82"/>
      <c r="H10" s="118"/>
    </row>
    <row r="11" spans="1:8" ht="15">
      <c r="A11" s="30" t="s">
        <v>33</v>
      </c>
      <c r="B11" s="203">
        <v>5.8</v>
      </c>
      <c r="C11" s="204">
        <v>5.8</v>
      </c>
      <c r="D11" s="203">
        <v>0.5</v>
      </c>
      <c r="E11" s="205">
        <v>0.5</v>
      </c>
      <c r="G11" s="83"/>
      <c r="H11" s="119"/>
    </row>
    <row r="12" spans="1:8" ht="15">
      <c r="A12" s="30" t="s">
        <v>34</v>
      </c>
      <c r="B12" s="203">
        <v>10.199999999999999</v>
      </c>
      <c r="C12" s="204">
        <v>11.6</v>
      </c>
      <c r="D12" s="203">
        <v>0.8</v>
      </c>
      <c r="E12" s="205">
        <v>0.9</v>
      </c>
      <c r="G12" s="84"/>
      <c r="H12" s="120"/>
    </row>
    <row r="13" spans="1:8" ht="15">
      <c r="A13" s="30" t="s">
        <v>35</v>
      </c>
      <c r="B13" s="203">
        <v>13.1</v>
      </c>
      <c r="C13" s="204">
        <v>13.1</v>
      </c>
      <c r="D13" s="203">
        <v>1.1000000000000001</v>
      </c>
      <c r="E13" s="205">
        <v>1.1000000000000001</v>
      </c>
      <c r="G13" s="85"/>
      <c r="H13" s="121"/>
    </row>
    <row r="14" spans="1:8" ht="15">
      <c r="A14" s="30" t="s">
        <v>36</v>
      </c>
      <c r="B14" s="203">
        <v>3.8</v>
      </c>
      <c r="C14" s="204">
        <v>3.7</v>
      </c>
      <c r="D14" s="203">
        <v>0.3</v>
      </c>
      <c r="E14" s="205">
        <v>0.3</v>
      </c>
      <c r="G14" s="86"/>
      <c r="H14" s="122"/>
    </row>
    <row r="15" spans="1:8" ht="15">
      <c r="A15" s="30" t="s">
        <v>37</v>
      </c>
      <c r="B15" s="203">
        <v>3</v>
      </c>
      <c r="C15" s="204">
        <v>1.4</v>
      </c>
      <c r="D15" s="203">
        <v>0.4</v>
      </c>
      <c r="E15" s="205">
        <v>0.4</v>
      </c>
      <c r="G15" s="87"/>
      <c r="H15" s="123"/>
    </row>
    <row r="16" spans="1:8" ht="15">
      <c r="A16" s="30" t="s">
        <v>38</v>
      </c>
      <c r="B16" s="203">
        <v>6</v>
      </c>
      <c r="C16" s="204">
        <v>6</v>
      </c>
      <c r="D16" s="203">
        <v>0.5</v>
      </c>
      <c r="E16" s="205">
        <v>0.5</v>
      </c>
      <c r="G16" s="88"/>
      <c r="H16" s="124"/>
    </row>
    <row r="17" spans="1:8" ht="15">
      <c r="A17" s="30" t="s">
        <v>39</v>
      </c>
      <c r="B17" s="203">
        <v>2</v>
      </c>
      <c r="C17" s="204">
        <v>2</v>
      </c>
      <c r="D17" s="203">
        <v>0.1</v>
      </c>
      <c r="E17" s="205">
        <v>0.3</v>
      </c>
      <c r="G17" s="89"/>
      <c r="H17" s="125"/>
    </row>
    <row r="18" spans="1:8" ht="15">
      <c r="A18" s="30" t="s">
        <v>40</v>
      </c>
      <c r="B18" s="203">
        <v>8.1999999999999993</v>
      </c>
      <c r="C18" s="204">
        <v>7</v>
      </c>
      <c r="D18" s="203">
        <v>0.5</v>
      </c>
      <c r="E18" s="205">
        <v>0.5</v>
      </c>
      <c r="G18" s="90"/>
      <c r="H18" s="126"/>
    </row>
    <row r="19" spans="1:8" ht="15">
      <c r="A19" s="30" t="s">
        <v>41</v>
      </c>
      <c r="B19" s="203">
        <v>5</v>
      </c>
      <c r="C19" s="204">
        <v>5</v>
      </c>
      <c r="D19" s="203">
        <v>0.3</v>
      </c>
      <c r="E19" s="205">
        <v>0.3</v>
      </c>
      <c r="G19" s="91"/>
      <c r="H19" s="127"/>
    </row>
    <row r="20" spans="1:8" ht="15">
      <c r="A20" s="30" t="s">
        <v>42</v>
      </c>
      <c r="B20" s="203">
        <v>7.8</v>
      </c>
      <c r="C20" s="204">
        <v>7.8</v>
      </c>
      <c r="D20" s="203">
        <v>0.4</v>
      </c>
      <c r="E20" s="205">
        <v>0.3</v>
      </c>
      <c r="G20" s="92"/>
      <c r="H20" s="128"/>
    </row>
    <row r="21" spans="1:8" ht="15">
      <c r="A21" s="30" t="s">
        <v>43</v>
      </c>
      <c r="B21" s="203">
        <v>8</v>
      </c>
      <c r="C21" s="204">
        <v>9</v>
      </c>
      <c r="D21" s="203">
        <v>0.1</v>
      </c>
      <c r="E21" s="205">
        <v>0.2</v>
      </c>
      <c r="G21" s="93"/>
      <c r="H21" s="129"/>
    </row>
    <row r="22" spans="1:8" ht="15">
      <c r="A22" s="30" t="s">
        <v>44</v>
      </c>
      <c r="B22" s="203">
        <v>10.1</v>
      </c>
      <c r="C22" s="204">
        <v>10.3</v>
      </c>
      <c r="D22" s="203">
        <v>1</v>
      </c>
      <c r="E22" s="205">
        <v>1</v>
      </c>
      <c r="G22" s="94"/>
      <c r="H22" s="130"/>
    </row>
    <row r="23" spans="1:8" ht="15">
      <c r="A23" s="30" t="s">
        <v>45</v>
      </c>
      <c r="B23" s="203">
        <v>8.3000000000000007</v>
      </c>
      <c r="C23" s="204">
        <v>8.3000000000000007</v>
      </c>
      <c r="D23" s="203">
        <v>1</v>
      </c>
      <c r="E23" s="205">
        <v>1</v>
      </c>
      <c r="G23" s="95"/>
      <c r="H23" s="131"/>
    </row>
    <row r="24" spans="1:8" ht="15">
      <c r="A24" s="30" t="s">
        <v>46</v>
      </c>
      <c r="B24" s="203">
        <v>8.8000000000000007</v>
      </c>
      <c r="C24" s="204">
        <v>8.6999999999999993</v>
      </c>
      <c r="D24" s="203">
        <v>1</v>
      </c>
      <c r="E24" s="205">
        <v>1</v>
      </c>
      <c r="G24" s="96"/>
      <c r="H24" s="132"/>
    </row>
    <row r="25" spans="1:8" ht="15">
      <c r="A25" s="30" t="s">
        <v>47</v>
      </c>
      <c r="B25" s="203">
        <v>3.8</v>
      </c>
      <c r="C25" s="204">
        <v>4</v>
      </c>
      <c r="D25" s="203">
        <v>0.5</v>
      </c>
      <c r="E25" s="205">
        <v>0.5</v>
      </c>
      <c r="G25" s="97"/>
      <c r="H25" s="133"/>
    </row>
    <row r="26" spans="1:8" ht="15">
      <c r="A26" s="30" t="s">
        <v>48</v>
      </c>
      <c r="B26" s="203">
        <v>2.8</v>
      </c>
      <c r="C26" s="204">
        <v>2.7</v>
      </c>
      <c r="D26" s="203">
        <v>0.4</v>
      </c>
      <c r="E26" s="205">
        <v>0.1</v>
      </c>
      <c r="G26" s="98"/>
      <c r="H26" s="134"/>
    </row>
    <row r="27" spans="1:8" ht="15">
      <c r="A27" s="30" t="s">
        <v>49</v>
      </c>
      <c r="B27" s="203">
        <v>2</v>
      </c>
      <c r="C27" s="204">
        <v>2</v>
      </c>
      <c r="D27" s="203">
        <v>0.2</v>
      </c>
      <c r="E27" s="205">
        <v>0.2</v>
      </c>
      <c r="G27" s="74"/>
      <c r="H27" s="135"/>
    </row>
    <row r="28" spans="1:8" ht="15">
      <c r="A28" s="30" t="s">
        <v>50</v>
      </c>
      <c r="B28" s="203">
        <v>2.9</v>
      </c>
      <c r="C28" s="204">
        <v>2.9</v>
      </c>
      <c r="D28" s="203">
        <v>0.5</v>
      </c>
      <c r="E28" s="205">
        <v>0.3</v>
      </c>
      <c r="G28" s="99"/>
      <c r="H28" s="136"/>
    </row>
    <row r="29" spans="1:8" ht="15">
      <c r="A29" s="30" t="s">
        <v>51</v>
      </c>
      <c r="B29" s="203">
        <v>10.9</v>
      </c>
      <c r="C29" s="204">
        <v>10.9</v>
      </c>
      <c r="D29" s="203">
        <v>1.3</v>
      </c>
      <c r="E29" s="205">
        <v>1.3</v>
      </c>
      <c r="G29" s="100"/>
      <c r="H29" s="137"/>
    </row>
    <row r="30" spans="1:8" ht="15">
      <c r="A30" s="30" t="s">
        <v>52</v>
      </c>
      <c r="B30" s="203">
        <v>3.6</v>
      </c>
      <c r="C30" s="204">
        <v>3.6</v>
      </c>
      <c r="D30" s="203">
        <v>0.2</v>
      </c>
      <c r="E30" s="205">
        <v>0.2</v>
      </c>
      <c r="G30" s="101"/>
      <c r="H30" s="138"/>
    </row>
    <row r="31" spans="1:8" ht="15">
      <c r="A31" s="30" t="s">
        <v>53</v>
      </c>
      <c r="B31" s="203">
        <v>6</v>
      </c>
      <c r="C31" s="204">
        <v>5.9</v>
      </c>
      <c r="D31" s="203">
        <v>0.5</v>
      </c>
      <c r="E31" s="205">
        <v>0.5</v>
      </c>
      <c r="G31" s="102"/>
      <c r="H31" s="139"/>
    </row>
    <row r="32" spans="1:8" ht="15">
      <c r="A32" s="30" t="s">
        <v>54</v>
      </c>
      <c r="B32" s="203">
        <v>2.8</v>
      </c>
      <c r="C32" s="204">
        <v>2.8</v>
      </c>
      <c r="D32" s="203">
        <v>0.2</v>
      </c>
      <c r="E32" s="205">
        <v>0.2</v>
      </c>
      <c r="G32" s="103"/>
      <c r="H32" s="140"/>
    </row>
    <row r="33" spans="1:8" ht="15">
      <c r="A33" s="30" t="s">
        <v>55</v>
      </c>
      <c r="B33" s="203">
        <v>3</v>
      </c>
      <c r="C33" s="204">
        <v>4</v>
      </c>
      <c r="D33" s="203">
        <v>0.5</v>
      </c>
      <c r="E33" s="205">
        <v>0.4</v>
      </c>
      <c r="G33" s="104"/>
      <c r="H33" s="141"/>
    </row>
    <row r="34" spans="1:8" ht="15">
      <c r="A34" s="30" t="s">
        <v>56</v>
      </c>
      <c r="B34" s="203">
        <v>7</v>
      </c>
      <c r="C34" s="204">
        <v>8</v>
      </c>
      <c r="D34" s="203">
        <v>0.9</v>
      </c>
      <c r="E34" s="205">
        <v>1.1000000000000001</v>
      </c>
      <c r="G34" s="105"/>
      <c r="H34" s="142"/>
    </row>
    <row r="35" spans="1:8" ht="15">
      <c r="A35" s="30" t="s">
        <v>57</v>
      </c>
      <c r="B35" s="203">
        <v>6.8</v>
      </c>
      <c r="C35" s="204">
        <v>5.7</v>
      </c>
      <c r="D35" s="203">
        <v>0.6</v>
      </c>
      <c r="E35" s="205">
        <v>0.6</v>
      </c>
      <c r="G35" s="106"/>
      <c r="H35" s="143"/>
    </row>
    <row r="36" spans="1:8" ht="15">
      <c r="A36" s="30" t="s">
        <v>58</v>
      </c>
      <c r="B36" s="203">
        <v>2</v>
      </c>
      <c r="C36" s="204">
        <v>2</v>
      </c>
      <c r="D36" s="203">
        <v>0.2</v>
      </c>
      <c r="E36" s="205">
        <v>0.2</v>
      </c>
      <c r="G36" s="107"/>
      <c r="H36" s="144"/>
    </row>
    <row r="37" spans="1:8" ht="15">
      <c r="A37" s="30" t="s">
        <v>59</v>
      </c>
      <c r="B37" s="203">
        <v>1.7</v>
      </c>
      <c r="C37" s="204">
        <v>2.2000000000000002</v>
      </c>
      <c r="D37" s="203">
        <v>0.2</v>
      </c>
      <c r="E37" s="205">
        <v>0.3</v>
      </c>
      <c r="G37" s="108"/>
      <c r="H37" s="145"/>
    </row>
    <row r="38" spans="1:8" ht="15">
      <c r="A38" s="30" t="s">
        <v>60</v>
      </c>
      <c r="B38" s="203">
        <v>1.8</v>
      </c>
      <c r="C38" s="204">
        <v>1.8</v>
      </c>
      <c r="D38" s="203">
        <v>0.6</v>
      </c>
      <c r="E38" s="205">
        <v>0.6</v>
      </c>
      <c r="G38" s="109"/>
      <c r="H38" s="146"/>
    </row>
    <row r="39" spans="1:8" ht="15.75" thickBot="1">
      <c r="A39" s="40" t="s">
        <v>61</v>
      </c>
      <c r="B39" s="206">
        <v>5</v>
      </c>
      <c r="C39" s="207">
        <v>3.8</v>
      </c>
      <c r="D39" s="206">
        <v>0.5</v>
      </c>
      <c r="E39" s="208">
        <v>0.3</v>
      </c>
      <c r="G39" s="110"/>
      <c r="H39" s="147"/>
    </row>
    <row r="40" spans="1:8" ht="15.75" thickBot="1">
      <c r="A40" s="8" t="s">
        <v>25</v>
      </c>
      <c r="B40" s="211">
        <f>SUM(B4:B39)</f>
        <v>303.00000000000011</v>
      </c>
      <c r="C40" s="211">
        <f>SUM(C4:C39)</f>
        <v>299.90000000000003</v>
      </c>
      <c r="D40" s="211">
        <f>SUM(D4:D39)</f>
        <v>29.9</v>
      </c>
      <c r="E40" s="212">
        <f>SUM(E4:E39)</f>
        <v>29.000000000000007</v>
      </c>
      <c r="G40" s="75"/>
      <c r="H40" s="111"/>
    </row>
    <row r="41" spans="1:8" ht="13.5" thickBot="1">
      <c r="A41" s="13" t="s">
        <v>18</v>
      </c>
      <c r="B41" s="209">
        <v>5456.6</v>
      </c>
      <c r="C41" s="210">
        <v>5585.2</v>
      </c>
      <c r="D41" s="210">
        <v>569.58000000000004</v>
      </c>
      <c r="E41" s="210">
        <v>590.4</v>
      </c>
    </row>
  </sheetData>
  <mergeCells count="2"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F155"/>
  <sheetViews>
    <sheetView zoomScale="80" zoomScaleNormal="80" workbookViewId="0">
      <selection activeCell="B11" sqref="B11"/>
    </sheetView>
  </sheetViews>
  <sheetFormatPr baseColWidth="10" defaultRowHeight="12.75"/>
  <cols>
    <col min="1" max="1" width="23.5703125" customWidth="1"/>
    <col min="2" max="2" width="19.140625" customWidth="1"/>
    <col min="3" max="3" width="22.140625" customWidth="1"/>
    <col min="4" max="4" width="24.28515625" customWidth="1"/>
    <col min="5" max="5" width="20.5703125" customWidth="1"/>
  </cols>
  <sheetData>
    <row r="1" spans="1:6" ht="13.5" thickBot="1">
      <c r="A1" s="164" t="s">
        <v>79</v>
      </c>
      <c r="B1" s="15"/>
      <c r="C1" s="15"/>
      <c r="D1" s="15"/>
      <c r="E1" s="15"/>
      <c r="F1" s="15"/>
    </row>
    <row r="2" spans="1:6" ht="15.75" thickBot="1">
      <c r="A2" s="28"/>
      <c r="B2" s="237" t="s">
        <v>77</v>
      </c>
      <c r="C2" s="238"/>
      <c r="D2" s="252" t="s">
        <v>76</v>
      </c>
      <c r="E2" s="254"/>
      <c r="F2" s="15"/>
    </row>
    <row r="3" spans="1:6" ht="13.5" thickBot="1">
      <c r="A3" s="8"/>
      <c r="B3" s="236">
        <v>2015</v>
      </c>
      <c r="C3" s="236">
        <v>2016</v>
      </c>
      <c r="D3" s="236">
        <v>2015</v>
      </c>
      <c r="E3" s="236">
        <v>2016</v>
      </c>
    </row>
    <row r="4" spans="1:6">
      <c r="A4" s="26" t="s">
        <v>26</v>
      </c>
      <c r="B4" s="221">
        <v>25.9</v>
      </c>
      <c r="C4" s="222">
        <v>27.2</v>
      </c>
      <c r="D4" s="223">
        <v>3.3</v>
      </c>
      <c r="E4" s="222">
        <v>3</v>
      </c>
      <c r="F4" s="41"/>
    </row>
    <row r="5" spans="1:6">
      <c r="A5" s="26" t="s">
        <v>27</v>
      </c>
      <c r="B5" s="224">
        <v>35.9</v>
      </c>
      <c r="C5" s="225">
        <v>36.9</v>
      </c>
      <c r="D5" s="226">
        <v>4.2</v>
      </c>
      <c r="E5" s="225">
        <v>4.2</v>
      </c>
      <c r="F5" s="41"/>
    </row>
    <row r="6" spans="1:6">
      <c r="A6" s="26" t="s">
        <v>28</v>
      </c>
      <c r="B6" s="224">
        <v>23.4</v>
      </c>
      <c r="C6" s="225">
        <v>24.7</v>
      </c>
      <c r="D6" s="226">
        <v>1.7</v>
      </c>
      <c r="E6" s="225">
        <v>1.7</v>
      </c>
      <c r="F6" s="41"/>
    </row>
    <row r="7" spans="1:6">
      <c r="A7" s="26" t="s">
        <v>29</v>
      </c>
      <c r="B7" s="224">
        <v>3.5</v>
      </c>
      <c r="C7" s="225">
        <v>3.3</v>
      </c>
      <c r="D7" s="226">
        <v>0.7</v>
      </c>
      <c r="E7" s="225">
        <v>0.6</v>
      </c>
      <c r="F7" s="41"/>
    </row>
    <row r="8" spans="1:6">
      <c r="A8" s="26" t="s">
        <v>30</v>
      </c>
      <c r="B8" s="224">
        <v>1.8</v>
      </c>
      <c r="C8" s="225">
        <v>1.7</v>
      </c>
      <c r="D8" s="226">
        <v>0.2</v>
      </c>
      <c r="E8" s="225">
        <v>0.2</v>
      </c>
      <c r="F8" s="41"/>
    </row>
    <row r="9" spans="1:6">
      <c r="A9" s="26" t="s">
        <v>31</v>
      </c>
      <c r="B9" s="224">
        <v>7.2</v>
      </c>
      <c r="C9" s="225">
        <v>7.2</v>
      </c>
      <c r="D9" s="226">
        <v>0.6</v>
      </c>
      <c r="E9" s="225">
        <v>0.6</v>
      </c>
      <c r="F9" s="41"/>
    </row>
    <row r="10" spans="1:6">
      <c r="A10" s="26" t="s">
        <v>32</v>
      </c>
      <c r="B10" s="224">
        <v>6.4</v>
      </c>
      <c r="C10" s="225">
        <v>7.1</v>
      </c>
      <c r="D10" s="226">
        <v>0.5</v>
      </c>
      <c r="E10" s="225">
        <v>0.5</v>
      </c>
      <c r="F10" s="41"/>
    </row>
    <row r="11" spans="1:6">
      <c r="A11" s="26" t="s">
        <v>33</v>
      </c>
      <c r="B11" s="224">
        <v>4.3</v>
      </c>
      <c r="C11" s="225">
        <v>4.3</v>
      </c>
      <c r="D11" s="226">
        <v>0.5</v>
      </c>
      <c r="E11" s="225">
        <v>0.5</v>
      </c>
      <c r="F11" s="41"/>
    </row>
    <row r="12" spans="1:6">
      <c r="A12" s="26" t="s">
        <v>34</v>
      </c>
      <c r="B12" s="224">
        <v>6.5</v>
      </c>
      <c r="C12" s="225">
        <v>7.4</v>
      </c>
      <c r="D12" s="226">
        <v>0.5</v>
      </c>
      <c r="E12" s="225">
        <v>0.5</v>
      </c>
      <c r="F12" s="41"/>
    </row>
    <row r="13" spans="1:6">
      <c r="A13" s="26" t="s">
        <v>35</v>
      </c>
      <c r="B13" s="224">
        <v>8.9</v>
      </c>
      <c r="C13" s="225">
        <v>9.4</v>
      </c>
      <c r="D13" s="226">
        <v>0.3</v>
      </c>
      <c r="E13" s="225">
        <v>0.4</v>
      </c>
      <c r="F13" s="41"/>
    </row>
    <row r="14" spans="1:6">
      <c r="A14" s="26" t="s">
        <v>36</v>
      </c>
      <c r="B14" s="224">
        <v>2.4</v>
      </c>
      <c r="C14" s="225">
        <v>2.2999999999999998</v>
      </c>
      <c r="D14" s="226">
        <v>0.1</v>
      </c>
      <c r="E14" s="225">
        <v>0.1</v>
      </c>
      <c r="F14" s="41"/>
    </row>
    <row r="15" spans="1:6">
      <c r="A15" s="26" t="s">
        <v>37</v>
      </c>
      <c r="B15" s="224">
        <v>2.2000000000000002</v>
      </c>
      <c r="C15" s="225">
        <v>2.1</v>
      </c>
      <c r="D15" s="226">
        <v>0.1</v>
      </c>
      <c r="E15" s="225">
        <v>0.4</v>
      </c>
      <c r="F15" s="41"/>
    </row>
    <row r="16" spans="1:6">
      <c r="A16" s="26" t="s">
        <v>38</v>
      </c>
      <c r="B16" s="224">
        <v>3.5</v>
      </c>
      <c r="C16" s="225">
        <v>3.5</v>
      </c>
      <c r="D16" s="226">
        <v>0.3</v>
      </c>
      <c r="E16" s="225">
        <v>0.2</v>
      </c>
      <c r="F16" s="41"/>
    </row>
    <row r="17" spans="1:6">
      <c r="A17" s="26" t="s">
        <v>39</v>
      </c>
      <c r="B17" s="224">
        <v>1.5</v>
      </c>
      <c r="C17" s="225">
        <v>1.9</v>
      </c>
      <c r="D17" s="226">
        <v>0.1</v>
      </c>
      <c r="E17" s="225">
        <v>0.1</v>
      </c>
      <c r="F17" s="41"/>
    </row>
    <row r="18" spans="1:6">
      <c r="A18" s="26" t="s">
        <v>40</v>
      </c>
      <c r="B18" s="224">
        <v>6.5</v>
      </c>
      <c r="C18" s="225">
        <v>8.5</v>
      </c>
      <c r="D18" s="226">
        <v>0.1</v>
      </c>
      <c r="E18" s="225">
        <v>0.1</v>
      </c>
      <c r="F18" s="41"/>
    </row>
    <row r="19" spans="1:6">
      <c r="A19" s="26" t="s">
        <v>41</v>
      </c>
      <c r="B19" s="224">
        <v>3</v>
      </c>
      <c r="C19" s="225">
        <v>3</v>
      </c>
      <c r="D19" s="226">
        <v>0.2</v>
      </c>
      <c r="E19" s="225">
        <v>0.2</v>
      </c>
      <c r="F19" s="41"/>
    </row>
    <row r="20" spans="1:6">
      <c r="A20" s="26" t="s">
        <v>42</v>
      </c>
      <c r="B20" s="224">
        <v>6.2</v>
      </c>
      <c r="C20" s="225">
        <v>6.2</v>
      </c>
      <c r="D20" s="226">
        <v>0.4</v>
      </c>
      <c r="E20" s="225">
        <v>0.4</v>
      </c>
      <c r="F20" s="41"/>
    </row>
    <row r="21" spans="1:6">
      <c r="A21" s="26" t="s">
        <v>43</v>
      </c>
      <c r="B21" s="224">
        <v>4.5999999999999996</v>
      </c>
      <c r="C21" s="225">
        <v>4.8</v>
      </c>
      <c r="D21" s="226">
        <v>0.2</v>
      </c>
      <c r="E21" s="225">
        <v>0.4</v>
      </c>
      <c r="F21" s="41"/>
    </row>
    <row r="22" spans="1:6">
      <c r="A22" s="26" t="s">
        <v>44</v>
      </c>
      <c r="B22" s="224">
        <v>7</v>
      </c>
      <c r="C22" s="225">
        <v>7.5</v>
      </c>
      <c r="D22" s="226">
        <v>0.6</v>
      </c>
      <c r="E22" s="225">
        <v>0.4</v>
      </c>
      <c r="F22" s="41"/>
    </row>
    <row r="23" spans="1:6">
      <c r="A23" s="26" t="s">
        <v>45</v>
      </c>
      <c r="B23" s="224">
        <v>4.5</v>
      </c>
      <c r="C23" s="225">
        <v>4.5</v>
      </c>
      <c r="D23" s="226">
        <v>0.1</v>
      </c>
      <c r="E23" s="225">
        <v>0.2</v>
      </c>
      <c r="F23" s="41"/>
    </row>
    <row r="24" spans="1:6">
      <c r="A24" s="26" t="s">
        <v>46</v>
      </c>
      <c r="B24" s="224">
        <v>9</v>
      </c>
      <c r="C24" s="225">
        <v>9.5</v>
      </c>
      <c r="D24" s="226">
        <v>1.1000000000000001</v>
      </c>
      <c r="E24" s="225">
        <v>1</v>
      </c>
      <c r="F24" s="41"/>
    </row>
    <row r="25" spans="1:6">
      <c r="A25" s="26" t="s">
        <v>47</v>
      </c>
      <c r="B25" s="224">
        <v>2.7</v>
      </c>
      <c r="C25" s="225">
        <v>2.7</v>
      </c>
      <c r="D25" s="226">
        <v>0.4</v>
      </c>
      <c r="E25" s="225">
        <v>0.5</v>
      </c>
      <c r="F25" s="41"/>
    </row>
    <row r="26" spans="1:6">
      <c r="A26" s="26" t="s">
        <v>48</v>
      </c>
      <c r="B26" s="224">
        <v>2.1</v>
      </c>
      <c r="C26" s="225">
        <v>2.1</v>
      </c>
      <c r="D26" s="226">
        <v>0.3</v>
      </c>
      <c r="E26" s="225">
        <v>0.3</v>
      </c>
      <c r="F26" s="41"/>
    </row>
    <row r="27" spans="1:6">
      <c r="A27" s="26" t="s">
        <v>49</v>
      </c>
      <c r="B27" s="224">
        <v>1</v>
      </c>
      <c r="C27" s="225">
        <v>1</v>
      </c>
      <c r="D27" s="226">
        <v>0.1</v>
      </c>
      <c r="E27" s="225">
        <v>0</v>
      </c>
      <c r="F27" s="41"/>
    </row>
    <row r="28" spans="1:6">
      <c r="A28" s="26" t="s">
        <v>50</v>
      </c>
      <c r="B28" s="224">
        <v>4</v>
      </c>
      <c r="C28" s="225">
        <v>4</v>
      </c>
      <c r="D28" s="226">
        <v>0.5</v>
      </c>
      <c r="E28" s="225">
        <v>0.5</v>
      </c>
      <c r="F28" s="41"/>
    </row>
    <row r="29" spans="1:6" ht="16.149999999999999" customHeight="1">
      <c r="A29" s="26" t="s">
        <v>51</v>
      </c>
      <c r="B29" s="224">
        <v>7</v>
      </c>
      <c r="C29" s="225">
        <v>7.2</v>
      </c>
      <c r="D29" s="226">
        <v>0.2</v>
      </c>
      <c r="E29" s="225">
        <v>0.1</v>
      </c>
      <c r="F29" s="41"/>
    </row>
    <row r="30" spans="1:6">
      <c r="A30" s="26" t="s">
        <v>52</v>
      </c>
      <c r="B30" s="224">
        <v>4.0999999999999996</v>
      </c>
      <c r="C30" s="225">
        <v>3.5</v>
      </c>
      <c r="D30" s="226">
        <v>0.4</v>
      </c>
      <c r="E30" s="225">
        <v>0.4</v>
      </c>
      <c r="F30" s="41"/>
    </row>
    <row r="31" spans="1:6">
      <c r="A31" s="26" t="s">
        <v>53</v>
      </c>
      <c r="B31" s="224">
        <v>4</v>
      </c>
      <c r="C31" s="225">
        <v>3.4</v>
      </c>
      <c r="D31" s="226">
        <v>0.5</v>
      </c>
      <c r="E31" s="225">
        <v>0.4</v>
      </c>
      <c r="F31" s="41"/>
    </row>
    <row r="32" spans="1:6">
      <c r="A32" s="26" t="s">
        <v>54</v>
      </c>
      <c r="B32" s="224">
        <v>2.8</v>
      </c>
      <c r="C32" s="225">
        <v>2.8</v>
      </c>
      <c r="D32" s="226">
        <v>0.2</v>
      </c>
      <c r="E32" s="225">
        <v>0.5</v>
      </c>
      <c r="F32" s="41"/>
    </row>
    <row r="33" spans="1:6">
      <c r="A33" s="26" t="s">
        <v>55</v>
      </c>
      <c r="B33" s="224">
        <v>3.5</v>
      </c>
      <c r="C33" s="225">
        <v>3.4</v>
      </c>
      <c r="D33" s="226">
        <v>0.2</v>
      </c>
      <c r="E33" s="225">
        <v>0.1</v>
      </c>
      <c r="F33" s="41"/>
    </row>
    <row r="34" spans="1:6">
      <c r="A34" s="26" t="s">
        <v>56</v>
      </c>
      <c r="B34" s="224">
        <v>6.5</v>
      </c>
      <c r="C34" s="225">
        <v>7.5</v>
      </c>
      <c r="D34" s="226">
        <v>0.6</v>
      </c>
      <c r="E34" s="225">
        <v>0.8</v>
      </c>
      <c r="F34" s="41"/>
    </row>
    <row r="35" spans="1:6">
      <c r="A35" s="26" t="s">
        <v>57</v>
      </c>
      <c r="B35" s="224">
        <v>5.2</v>
      </c>
      <c r="C35" s="225">
        <v>5</v>
      </c>
      <c r="D35" s="226">
        <v>0.7</v>
      </c>
      <c r="E35" s="225">
        <v>0.7</v>
      </c>
      <c r="F35" s="41"/>
    </row>
    <row r="36" spans="1:6">
      <c r="A36" s="26" t="s">
        <v>58</v>
      </c>
      <c r="B36" s="224">
        <v>1.8</v>
      </c>
      <c r="C36" s="225">
        <v>1.8</v>
      </c>
      <c r="D36" s="226">
        <v>0.3</v>
      </c>
      <c r="E36" s="225">
        <v>0.3</v>
      </c>
      <c r="F36" s="41"/>
    </row>
    <row r="37" spans="1:6">
      <c r="A37" s="26" t="s">
        <v>59</v>
      </c>
      <c r="B37" s="224">
        <v>0.2</v>
      </c>
      <c r="C37" s="225">
        <v>0.2</v>
      </c>
      <c r="D37" s="226">
        <v>0.1</v>
      </c>
      <c r="E37" s="225">
        <v>0.1</v>
      </c>
      <c r="F37" s="41"/>
    </row>
    <row r="38" spans="1:6">
      <c r="A38" s="26" t="s">
        <v>60</v>
      </c>
      <c r="B38" s="224">
        <v>2</v>
      </c>
      <c r="C38" s="225">
        <v>2</v>
      </c>
      <c r="D38" s="226">
        <v>0.6</v>
      </c>
      <c r="E38" s="225">
        <v>0.6</v>
      </c>
      <c r="F38" s="41"/>
    </row>
    <row r="39" spans="1:6" ht="13.5" thickBot="1">
      <c r="A39" s="39" t="s">
        <v>61</v>
      </c>
      <c r="B39" s="227">
        <v>3.1</v>
      </c>
      <c r="C39" s="228">
        <v>3.1</v>
      </c>
      <c r="D39" s="229">
        <v>0.6</v>
      </c>
      <c r="E39" s="228">
        <v>0.8</v>
      </c>
      <c r="F39" s="41"/>
    </row>
    <row r="40" spans="1:6" ht="13.5" thickBot="1">
      <c r="A40" s="8" t="s">
        <v>25</v>
      </c>
      <c r="B40" s="230">
        <f>SUM(B4:B39)</f>
        <v>224.19999999999996</v>
      </c>
      <c r="C40" s="230">
        <f>SUM(C4:C39)</f>
        <v>232.7</v>
      </c>
      <c r="D40" s="230">
        <f>SUM(D4:D39)</f>
        <v>21.5</v>
      </c>
      <c r="E40" s="230">
        <f>SUM(E4:E39)</f>
        <v>21.8</v>
      </c>
      <c r="F40" s="41"/>
    </row>
    <row r="41" spans="1:6" ht="13.5" thickBot="1">
      <c r="A41" s="8" t="s">
        <v>18</v>
      </c>
      <c r="B41" s="230">
        <v>4689.7</v>
      </c>
      <c r="C41" s="230">
        <v>4805.8</v>
      </c>
      <c r="D41" s="231">
        <v>453.52</v>
      </c>
      <c r="E41" s="231">
        <v>474.25</v>
      </c>
      <c r="F41" s="41"/>
    </row>
    <row r="44" spans="1:6">
      <c r="C44" s="1"/>
      <c r="D44" s="1"/>
      <c r="E44" s="1"/>
      <c r="F44" s="1"/>
    </row>
    <row r="45" spans="1:6" ht="15">
      <c r="B45" s="54"/>
      <c r="C45" s="54"/>
      <c r="D45" s="54"/>
      <c r="E45" s="54"/>
      <c r="F45" s="1"/>
    </row>
    <row r="46" spans="1:6">
      <c r="C46" s="1"/>
      <c r="D46" s="1"/>
      <c r="E46" s="1"/>
      <c r="F46" s="1"/>
    </row>
    <row r="47" spans="1:6">
      <c r="C47" s="1"/>
      <c r="D47" s="1"/>
      <c r="E47" s="1"/>
      <c r="F47" s="1"/>
    </row>
    <row r="48" spans="1:6" ht="15">
      <c r="C48" s="1"/>
      <c r="D48" s="1"/>
      <c r="E48" s="55"/>
      <c r="F48" s="55"/>
    </row>
    <row r="49" spans="3:6">
      <c r="C49" s="1"/>
      <c r="D49" s="1"/>
      <c r="E49" s="1"/>
      <c r="F49" s="1"/>
    </row>
    <row r="50" spans="3:6">
      <c r="C50" s="1"/>
      <c r="D50" s="1"/>
      <c r="E50" s="1"/>
      <c r="F50" s="1"/>
    </row>
    <row r="51" spans="3:6">
      <c r="C51" s="1"/>
      <c r="D51" s="1"/>
      <c r="E51" s="1"/>
      <c r="F51" s="1"/>
    </row>
    <row r="52" spans="3:6">
      <c r="C52" s="1"/>
      <c r="D52" s="1"/>
      <c r="E52" s="1"/>
      <c r="F52" s="1"/>
    </row>
    <row r="53" spans="3:6">
      <c r="C53" s="1"/>
      <c r="D53" s="1"/>
      <c r="E53" s="1"/>
      <c r="F53" s="1"/>
    </row>
    <row r="54" spans="3:6">
      <c r="C54" s="1"/>
      <c r="D54" s="1"/>
      <c r="E54" s="1"/>
      <c r="F54" s="1"/>
    </row>
    <row r="55" spans="3:6">
      <c r="C55" s="1"/>
      <c r="D55" s="1"/>
      <c r="E55" s="1"/>
      <c r="F55" s="1"/>
    </row>
    <row r="56" spans="3:6">
      <c r="C56" s="1"/>
      <c r="D56" s="1"/>
      <c r="E56" s="1"/>
      <c r="F56" s="1"/>
    </row>
    <row r="57" spans="3:6">
      <c r="C57" s="1"/>
      <c r="D57" s="1"/>
      <c r="E57" s="1"/>
      <c r="F57" s="1"/>
    </row>
    <row r="58" spans="3:6">
      <c r="C58" s="1"/>
      <c r="D58" s="1"/>
      <c r="E58" s="1"/>
      <c r="F58" s="1"/>
    </row>
    <row r="59" spans="3:6">
      <c r="C59" s="1"/>
      <c r="D59" s="1"/>
      <c r="E59" s="1"/>
      <c r="F59" s="1"/>
    </row>
    <row r="60" spans="3:6">
      <c r="C60" s="1"/>
      <c r="D60" s="1"/>
      <c r="E60" s="1"/>
      <c r="F60" s="1"/>
    </row>
    <row r="61" spans="3:6">
      <c r="C61" s="1"/>
      <c r="D61" s="1"/>
      <c r="E61" s="1"/>
      <c r="F61" s="1"/>
    </row>
    <row r="62" spans="3:6">
      <c r="C62" s="1"/>
      <c r="D62" s="1"/>
      <c r="E62" s="1"/>
      <c r="F62" s="1"/>
    </row>
    <row r="63" spans="3:6">
      <c r="C63" s="1"/>
      <c r="D63" s="1"/>
      <c r="E63" s="1"/>
      <c r="F63" s="1"/>
    </row>
    <row r="64" spans="3:6">
      <c r="C64" s="1"/>
      <c r="D64" s="1"/>
      <c r="E64" s="1"/>
      <c r="F64" s="1"/>
    </row>
    <row r="65" spans="3:6">
      <c r="C65" s="1"/>
      <c r="D65" s="1"/>
      <c r="E65" s="1"/>
      <c r="F65" s="1"/>
    </row>
    <row r="66" spans="3:6">
      <c r="C66" s="1"/>
      <c r="D66" s="1"/>
      <c r="E66" s="1"/>
      <c r="F66" s="1"/>
    </row>
    <row r="67" spans="3:6">
      <c r="C67" s="1"/>
      <c r="D67" s="1"/>
      <c r="E67" s="1"/>
      <c r="F67" s="1"/>
    </row>
    <row r="68" spans="3:6">
      <c r="C68" s="1"/>
      <c r="D68" s="1"/>
      <c r="E68" s="1"/>
      <c r="F68" s="1"/>
    </row>
    <row r="69" spans="3:6">
      <c r="C69" s="1"/>
      <c r="D69" s="1"/>
      <c r="E69" s="1"/>
      <c r="F69" s="1"/>
    </row>
    <row r="70" spans="3:6">
      <c r="C70" s="1"/>
      <c r="D70" s="1"/>
      <c r="E70" s="1"/>
      <c r="F70" s="1"/>
    </row>
    <row r="71" spans="3:6">
      <c r="C71" s="1"/>
      <c r="D71" s="1"/>
      <c r="E71" s="1"/>
      <c r="F71" s="1"/>
    </row>
    <row r="72" spans="3:6">
      <c r="C72" s="1"/>
      <c r="D72" s="1"/>
      <c r="E72" s="1"/>
      <c r="F72" s="1"/>
    </row>
    <row r="73" spans="3:6">
      <c r="C73" s="1"/>
      <c r="D73" s="1"/>
      <c r="E73" s="1"/>
      <c r="F73" s="1"/>
    </row>
    <row r="74" spans="3:6">
      <c r="C74" s="1"/>
      <c r="D74" s="1"/>
      <c r="E74" s="1"/>
      <c r="F74" s="1"/>
    </row>
    <row r="75" spans="3:6">
      <c r="C75" s="1"/>
      <c r="D75" s="1"/>
      <c r="E75" s="1"/>
      <c r="F75" s="1"/>
    </row>
    <row r="76" spans="3:6">
      <c r="C76" s="1"/>
      <c r="D76" s="1"/>
      <c r="E76" s="1"/>
      <c r="F76" s="1"/>
    </row>
    <row r="77" spans="3:6">
      <c r="C77" s="1"/>
      <c r="D77" s="1"/>
      <c r="E77" s="1"/>
      <c r="F77" s="1"/>
    </row>
    <row r="78" spans="3:6">
      <c r="C78" s="1"/>
      <c r="D78" s="1"/>
      <c r="E78" s="1"/>
      <c r="F78" s="1"/>
    </row>
    <row r="79" spans="3:6">
      <c r="C79" s="1"/>
      <c r="D79" s="1"/>
      <c r="E79" s="1"/>
      <c r="F79" s="1"/>
    </row>
    <row r="80" spans="3:6">
      <c r="C80" s="1"/>
      <c r="D80" s="1"/>
      <c r="E80" s="1"/>
      <c r="F80" s="1"/>
    </row>
    <row r="81" spans="3:6">
      <c r="C81" s="1"/>
      <c r="D81" s="1"/>
      <c r="E81" s="1"/>
      <c r="F81" s="1"/>
    </row>
    <row r="82" spans="3:6">
      <c r="C82" s="1"/>
      <c r="D82" s="1"/>
      <c r="E82" s="1"/>
      <c r="F82" s="1"/>
    </row>
    <row r="83" spans="3:6">
      <c r="C83" s="1"/>
      <c r="D83" s="1"/>
      <c r="E83" s="1"/>
      <c r="F83" s="1"/>
    </row>
    <row r="84" spans="3:6">
      <c r="C84" s="1"/>
      <c r="D84" s="1"/>
      <c r="E84" s="1"/>
      <c r="F84" s="1"/>
    </row>
    <row r="85" spans="3:6">
      <c r="C85" s="1"/>
      <c r="D85" s="1"/>
      <c r="E85" s="1"/>
      <c r="F85" s="1"/>
    </row>
    <row r="86" spans="3:6">
      <c r="C86" s="1"/>
      <c r="D86" s="1"/>
      <c r="E86" s="1"/>
      <c r="F86" s="1"/>
    </row>
    <row r="87" spans="3:6">
      <c r="C87" s="1"/>
      <c r="D87" s="1"/>
      <c r="E87" s="1"/>
      <c r="F87" s="1"/>
    </row>
    <row r="88" spans="3:6">
      <c r="C88" s="1"/>
      <c r="D88" s="1"/>
      <c r="E88" s="1"/>
      <c r="F88" s="1"/>
    </row>
    <row r="89" spans="3:6">
      <c r="C89" s="1"/>
      <c r="D89" s="1"/>
      <c r="E89" s="1"/>
      <c r="F89" s="1"/>
    </row>
    <row r="90" spans="3:6">
      <c r="C90" s="1"/>
      <c r="D90" s="1"/>
      <c r="E90" s="1"/>
      <c r="F90" s="1"/>
    </row>
    <row r="91" spans="3:6">
      <c r="C91" s="1"/>
      <c r="D91" s="1"/>
      <c r="E91" s="1"/>
      <c r="F91" s="1"/>
    </row>
    <row r="92" spans="3:6">
      <c r="C92" s="1"/>
      <c r="D92" s="1"/>
      <c r="E92" s="1"/>
      <c r="F92" s="1"/>
    </row>
    <row r="93" spans="3:6">
      <c r="C93" s="1"/>
      <c r="D93" s="1"/>
      <c r="E93" s="1"/>
      <c r="F93" s="1"/>
    </row>
    <row r="94" spans="3:6">
      <c r="C94" s="1"/>
      <c r="D94" s="1"/>
      <c r="E94" s="1"/>
      <c r="F94" s="1"/>
    </row>
    <row r="95" spans="3:6">
      <c r="C95" s="1"/>
      <c r="D95" s="1"/>
      <c r="E95" s="1"/>
      <c r="F95" s="1"/>
    </row>
    <row r="96" spans="3:6">
      <c r="C96" s="1"/>
      <c r="D96" s="1"/>
      <c r="E96" s="1"/>
      <c r="F96" s="1"/>
    </row>
    <row r="97" spans="3:6">
      <c r="C97" s="1"/>
      <c r="D97" s="1"/>
      <c r="E97" s="1"/>
      <c r="F97" s="1"/>
    </row>
    <row r="98" spans="3:6">
      <c r="C98" s="1"/>
      <c r="D98" s="1"/>
      <c r="E98" s="1"/>
      <c r="F98" s="1"/>
    </row>
    <row r="99" spans="3:6">
      <c r="C99" s="1"/>
      <c r="D99" s="1"/>
      <c r="E99" s="1"/>
      <c r="F99" s="1"/>
    </row>
    <row r="100" spans="3:6">
      <c r="C100" s="1"/>
      <c r="D100" s="1"/>
      <c r="E100" s="1"/>
      <c r="F100" s="1"/>
    </row>
    <row r="101" spans="3:6">
      <c r="C101" s="1"/>
      <c r="D101" s="1"/>
      <c r="E101" s="1"/>
      <c r="F101" s="1"/>
    </row>
    <row r="102" spans="3:6">
      <c r="C102" s="1"/>
      <c r="D102" s="1"/>
      <c r="E102" s="1"/>
      <c r="F102" s="1"/>
    </row>
    <row r="103" spans="3:6">
      <c r="C103" s="1"/>
      <c r="D103" s="1"/>
      <c r="E103" s="1"/>
      <c r="F103" s="1"/>
    </row>
    <row r="104" spans="3:6">
      <c r="C104" s="1"/>
      <c r="D104" s="1"/>
      <c r="E104" s="1"/>
      <c r="F104" s="1"/>
    </row>
    <row r="105" spans="3:6">
      <c r="C105" s="1"/>
      <c r="D105" s="1"/>
      <c r="E105" s="1"/>
      <c r="F105" s="1"/>
    </row>
    <row r="106" spans="3:6">
      <c r="C106" s="1"/>
      <c r="D106" s="1"/>
      <c r="E106" s="1"/>
      <c r="F106" s="1"/>
    </row>
    <row r="107" spans="3:6">
      <c r="C107" s="1"/>
      <c r="D107" s="1"/>
      <c r="E107" s="1"/>
      <c r="F107" s="1"/>
    </row>
    <row r="108" spans="3:6">
      <c r="C108" s="1"/>
      <c r="D108" s="1"/>
      <c r="E108" s="1"/>
      <c r="F108" s="1"/>
    </row>
    <row r="109" spans="3:6">
      <c r="C109" s="1"/>
      <c r="D109" s="1"/>
      <c r="E109" s="1"/>
      <c r="F109" s="1"/>
    </row>
    <row r="110" spans="3:6">
      <c r="C110" s="1"/>
      <c r="D110" s="1"/>
      <c r="E110" s="1"/>
      <c r="F110" s="1"/>
    </row>
    <row r="111" spans="3:6">
      <c r="C111" s="1"/>
      <c r="D111" s="1"/>
      <c r="E111" s="1"/>
      <c r="F111" s="1"/>
    </row>
    <row r="112" spans="3:6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</sheetData>
  <mergeCells count="2">
    <mergeCell ref="D2:E2"/>
    <mergeCell ref="B2:C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Diagrammer</vt:lpstr>
      </vt:variant>
      <vt:variant>
        <vt:i4>1</vt:i4>
      </vt:variant>
    </vt:vector>
  </HeadingPairs>
  <TitlesOfParts>
    <vt:vector size="10" baseType="lpstr">
      <vt:lpstr>Kom ho</vt:lpstr>
      <vt:lpstr>PO BRR</vt:lpstr>
      <vt:lpstr>BRR fylke</vt:lpstr>
      <vt:lpstr>Kompetansesammensetning</vt:lpstr>
      <vt:lpstr>helsefagarb. og sykepleiere</vt:lpstr>
      <vt:lpstr>Andel fagutdannetefag</vt:lpstr>
      <vt:lpstr>andel sykepl. m videreutd.</vt:lpstr>
      <vt:lpstr>Legeårsverk</vt:lpstr>
      <vt:lpstr>Fysioterapeutårsverk</vt:lpstr>
      <vt:lpstr>fig. andel sykepl. m videreutd.</vt:lpstr>
    </vt:vector>
  </TitlesOfParts>
  <Company>SHDIR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kroks</dc:creator>
  <cp:lastModifiedBy>Lervik, Siv Anita Nordås</cp:lastModifiedBy>
  <dcterms:created xsi:type="dcterms:W3CDTF">2012-07-05T11:31:52Z</dcterms:created>
  <dcterms:modified xsi:type="dcterms:W3CDTF">2018-02-02T09:37:15Z</dcterms:modified>
</cp:coreProperties>
</file>